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X:\Health\ResearchProjects\JBilzon\RC-FH1136 - IAA Amputee Prosthetics Project\RESULTS\"/>
    </mc:Choice>
  </mc:AlternateContent>
  <bookViews>
    <workbookView xWindow="0" yWindow="0" windowWidth="25605" windowHeight="15525" activeTab="9"/>
  </bookViews>
  <sheets>
    <sheet name="MODEL1_1" sheetId="1" r:id="rId1"/>
    <sheet name="MODEL1_2" sheetId="2" r:id="rId2"/>
    <sheet name="MODEL1_3" sheetId="3" r:id="rId3"/>
    <sheet name="MODEL2_2" sheetId="4" r:id="rId4"/>
    <sheet name="MODEL2_3" sheetId="5" r:id="rId5"/>
    <sheet name="MODEL3_1" sheetId="6" r:id="rId6"/>
    <sheet name="MODEL3_2" sheetId="7" r:id="rId7"/>
    <sheet name="MODEL3_3" sheetId="8" r:id="rId8"/>
    <sheet name="MODEL5_1" sheetId="9" r:id="rId9"/>
    <sheet name="MODEL5_2" sheetId="10" r:id="rId10"/>
  </sheets>
  <externalReferences>
    <externalReference r:id="rId11"/>
  </externalReferenc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V365" i="1" l="1"/>
  <c r="U365" i="1"/>
  <c r="T365" i="1"/>
  <c r="V364" i="1"/>
  <c r="U364" i="1"/>
  <c r="T364" i="1"/>
  <c r="V363" i="1"/>
  <c r="U363" i="1"/>
  <c r="T363" i="1"/>
  <c r="V346" i="1"/>
  <c r="U346" i="1"/>
  <c r="T346" i="1"/>
  <c r="V345" i="1"/>
  <c r="U345" i="1"/>
  <c r="T345" i="1"/>
  <c r="V344" i="1"/>
  <c r="U344" i="1"/>
  <c r="T344" i="1"/>
  <c r="V327" i="1"/>
  <c r="U327" i="1"/>
  <c r="T327" i="1"/>
  <c r="V326" i="1"/>
  <c r="U326" i="1"/>
  <c r="T326" i="1"/>
  <c r="V325" i="1"/>
  <c r="U325" i="1"/>
  <c r="T325" i="1"/>
  <c r="V308" i="1"/>
  <c r="U308" i="1"/>
  <c r="T308" i="1"/>
  <c r="V307" i="1"/>
  <c r="U307" i="1"/>
  <c r="T307" i="1"/>
  <c r="V306" i="1"/>
  <c r="U306" i="1"/>
  <c r="T306" i="1"/>
  <c r="V289" i="1"/>
  <c r="U289" i="1"/>
  <c r="T289" i="1"/>
  <c r="V288" i="1"/>
  <c r="U288" i="1"/>
  <c r="T288" i="1"/>
  <c r="V287" i="1"/>
  <c r="U287" i="1"/>
  <c r="T287" i="1"/>
  <c r="V285" i="9"/>
  <c r="U285" i="9"/>
  <c r="T285" i="9"/>
  <c r="V284" i="9"/>
  <c r="U284" i="9"/>
  <c r="T284" i="9"/>
  <c r="V283" i="9"/>
  <c r="U283" i="9"/>
  <c r="T283" i="9"/>
  <c r="V270" i="1"/>
  <c r="U270" i="1"/>
  <c r="T270" i="1"/>
  <c r="V269" i="1"/>
  <c r="U269" i="1"/>
  <c r="T269" i="1"/>
  <c r="V268" i="1"/>
  <c r="U268" i="1"/>
  <c r="T268" i="1"/>
  <c r="V251" i="1"/>
  <c r="U251" i="1"/>
  <c r="T251" i="1"/>
  <c r="V250" i="1"/>
  <c r="U250" i="1"/>
  <c r="T250" i="1"/>
  <c r="V249" i="1"/>
  <c r="U249" i="1"/>
  <c r="T249" i="1"/>
  <c r="V232" i="1"/>
  <c r="U232" i="1"/>
  <c r="T232" i="1"/>
  <c r="V231" i="1"/>
  <c r="U231" i="1"/>
  <c r="T231" i="1"/>
  <c r="V230" i="1"/>
  <c r="U230" i="1"/>
  <c r="T230" i="1"/>
  <c r="V213" i="1"/>
  <c r="U213" i="1"/>
  <c r="T213" i="1"/>
  <c r="V212" i="1"/>
  <c r="U212" i="1"/>
  <c r="T212" i="1"/>
  <c r="V211" i="1"/>
  <c r="U211" i="1"/>
  <c r="T211" i="1"/>
  <c r="T169" i="2"/>
  <c r="U169" i="2"/>
  <c r="V169" i="2"/>
  <c r="T170" i="2"/>
  <c r="U170" i="2"/>
  <c r="V170" i="2"/>
  <c r="T171" i="2"/>
  <c r="U171" i="2"/>
  <c r="V171" i="2"/>
  <c r="V190" i="1"/>
  <c r="U190" i="1"/>
  <c r="T190" i="1"/>
  <c r="V189" i="1"/>
  <c r="U189" i="1"/>
  <c r="T189" i="1"/>
  <c r="V188" i="1"/>
  <c r="U188" i="1"/>
  <c r="T188" i="1"/>
  <c r="V171" i="1"/>
  <c r="U171" i="1"/>
  <c r="T171" i="1"/>
  <c r="V170" i="1"/>
  <c r="U170" i="1"/>
  <c r="T170" i="1"/>
  <c r="V169" i="1"/>
  <c r="U169" i="1"/>
  <c r="T169" i="1"/>
  <c r="T283" i="10"/>
  <c r="T17" i="10"/>
  <c r="V380" i="10"/>
  <c r="U380" i="10"/>
  <c r="T380" i="10"/>
  <c r="V379" i="10"/>
  <c r="U379" i="10"/>
  <c r="T379" i="10"/>
  <c r="V378" i="10"/>
  <c r="U378" i="10"/>
  <c r="T378" i="10"/>
  <c r="V361" i="10"/>
  <c r="U361" i="10"/>
  <c r="T361" i="10"/>
  <c r="V360" i="10"/>
  <c r="U360" i="10"/>
  <c r="T360" i="10"/>
  <c r="V359" i="10"/>
  <c r="U359" i="10"/>
  <c r="T359" i="10"/>
  <c r="V342" i="10"/>
  <c r="U342" i="10"/>
  <c r="T342" i="10"/>
  <c r="V341" i="10"/>
  <c r="U341" i="10"/>
  <c r="T341" i="10"/>
  <c r="V340" i="10"/>
  <c r="U340" i="10"/>
  <c r="T340" i="10"/>
  <c r="V323" i="10"/>
  <c r="U323" i="10"/>
  <c r="T323" i="10"/>
  <c r="V322" i="10"/>
  <c r="U322" i="10"/>
  <c r="T322" i="10"/>
  <c r="V321" i="10"/>
  <c r="U321" i="10"/>
  <c r="T321" i="10"/>
  <c r="V304" i="10"/>
  <c r="U304" i="10"/>
  <c r="T304" i="10"/>
  <c r="V303" i="10"/>
  <c r="U303" i="10"/>
  <c r="T303" i="10"/>
  <c r="V302" i="10"/>
  <c r="U302" i="10"/>
  <c r="T302" i="10"/>
  <c r="V285" i="10"/>
  <c r="U285" i="10"/>
  <c r="T285" i="10"/>
  <c r="V284" i="10"/>
  <c r="U284" i="10"/>
  <c r="T284" i="10"/>
  <c r="V283" i="10"/>
  <c r="U283" i="10"/>
  <c r="V266" i="10"/>
  <c r="U266" i="10"/>
  <c r="T266" i="10"/>
  <c r="V265" i="10"/>
  <c r="U265" i="10"/>
  <c r="T265" i="10"/>
  <c r="V264" i="10"/>
  <c r="U264" i="10"/>
  <c r="T264" i="10"/>
  <c r="V247" i="10"/>
  <c r="U247" i="10"/>
  <c r="T247" i="10"/>
  <c r="V246" i="10"/>
  <c r="U246" i="10"/>
  <c r="T246" i="10"/>
  <c r="V245" i="10"/>
  <c r="U245" i="10"/>
  <c r="T245" i="10"/>
  <c r="V228" i="10"/>
  <c r="U228" i="10"/>
  <c r="T228" i="10"/>
  <c r="V227" i="10"/>
  <c r="U227" i="10"/>
  <c r="T227" i="10"/>
  <c r="V226" i="10"/>
  <c r="U226" i="10"/>
  <c r="T226" i="10"/>
  <c r="V209" i="10"/>
  <c r="U209" i="10"/>
  <c r="T209" i="10"/>
  <c r="V208" i="10"/>
  <c r="U208" i="10"/>
  <c r="T208" i="10"/>
  <c r="V207" i="10"/>
  <c r="U207" i="10"/>
  <c r="T207" i="10"/>
  <c r="V190" i="10"/>
  <c r="U190" i="10"/>
  <c r="T190" i="10"/>
  <c r="V189" i="10"/>
  <c r="U189" i="10"/>
  <c r="T189" i="10"/>
  <c r="V188" i="10"/>
  <c r="U188" i="10"/>
  <c r="T188" i="10"/>
  <c r="V171" i="10"/>
  <c r="U171" i="10"/>
  <c r="T171" i="10"/>
  <c r="V170" i="10"/>
  <c r="U170" i="10"/>
  <c r="T170" i="10"/>
  <c r="V169" i="10"/>
  <c r="U169" i="10"/>
  <c r="T169" i="10"/>
  <c r="V152" i="10"/>
  <c r="U152" i="10"/>
  <c r="T152" i="10"/>
  <c r="V151" i="10"/>
  <c r="U151" i="10"/>
  <c r="T151" i="10"/>
  <c r="V150" i="10"/>
  <c r="U150" i="10"/>
  <c r="T150" i="10"/>
  <c r="V133" i="10"/>
  <c r="U133" i="10"/>
  <c r="T133" i="10"/>
  <c r="V132" i="10"/>
  <c r="U132" i="10"/>
  <c r="T132" i="10"/>
  <c r="V131" i="10"/>
  <c r="U131" i="10"/>
  <c r="T131" i="10"/>
  <c r="V114" i="10"/>
  <c r="U114" i="10"/>
  <c r="T114" i="10"/>
  <c r="V113" i="10"/>
  <c r="U113" i="10"/>
  <c r="T113" i="10"/>
  <c r="V112" i="10"/>
  <c r="U112" i="10"/>
  <c r="T112" i="10"/>
  <c r="V95" i="10"/>
  <c r="U95" i="10"/>
  <c r="T95" i="10"/>
  <c r="V94" i="10"/>
  <c r="U94" i="10"/>
  <c r="T94" i="10"/>
  <c r="V93" i="10"/>
  <c r="U93" i="10"/>
  <c r="T93" i="10"/>
  <c r="V76" i="10"/>
  <c r="U76" i="10"/>
  <c r="T76" i="10"/>
  <c r="V75" i="10"/>
  <c r="U75" i="10"/>
  <c r="T75" i="10"/>
  <c r="V74" i="10"/>
  <c r="U74" i="10"/>
  <c r="T74" i="10"/>
  <c r="V57" i="10"/>
  <c r="U57" i="10"/>
  <c r="T57" i="10"/>
  <c r="V56" i="10"/>
  <c r="U56" i="10"/>
  <c r="T56" i="10"/>
  <c r="V55" i="10"/>
  <c r="U55" i="10"/>
  <c r="T55" i="10"/>
  <c r="V38" i="10"/>
  <c r="U38" i="10"/>
  <c r="T38" i="10"/>
  <c r="V37" i="10"/>
  <c r="U37" i="10"/>
  <c r="T37" i="10"/>
  <c r="V36" i="10"/>
  <c r="U36" i="10"/>
  <c r="T36" i="10"/>
  <c r="V19" i="10"/>
  <c r="U19" i="10"/>
  <c r="T19" i="10"/>
  <c r="V18" i="10"/>
  <c r="U18" i="10"/>
  <c r="T18" i="10"/>
  <c r="V17" i="10"/>
  <c r="U17" i="10"/>
  <c r="V38" i="9"/>
  <c r="U38" i="9"/>
  <c r="T38" i="9"/>
  <c r="V37" i="9"/>
  <c r="U37" i="9"/>
  <c r="T37" i="9"/>
  <c r="V36" i="9"/>
  <c r="U36" i="9"/>
  <c r="T36" i="9"/>
  <c r="V19" i="9"/>
  <c r="U19" i="9"/>
  <c r="T19" i="9"/>
  <c r="V18" i="9"/>
  <c r="U18" i="9"/>
  <c r="T18" i="9"/>
  <c r="V17" i="9"/>
  <c r="U17" i="9"/>
  <c r="T17" i="9"/>
  <c r="V76" i="9"/>
  <c r="U76" i="9"/>
  <c r="T76" i="9"/>
  <c r="V75" i="9"/>
  <c r="U75" i="9"/>
  <c r="T75" i="9"/>
  <c r="V74" i="9"/>
  <c r="U74" i="9"/>
  <c r="T74" i="9"/>
  <c r="V57" i="9"/>
  <c r="U57" i="9"/>
  <c r="T57" i="9"/>
  <c r="V56" i="9"/>
  <c r="U56" i="9"/>
  <c r="T56" i="9"/>
  <c r="V55" i="9"/>
  <c r="U55" i="9"/>
  <c r="T55" i="9"/>
  <c r="V114" i="9"/>
  <c r="U114" i="9"/>
  <c r="T114" i="9"/>
  <c r="V113" i="9"/>
  <c r="U113" i="9"/>
  <c r="T113" i="9"/>
  <c r="V112" i="9"/>
  <c r="U112" i="9"/>
  <c r="T112" i="9"/>
  <c r="V95" i="9"/>
  <c r="U95" i="9"/>
  <c r="T95" i="9"/>
  <c r="V94" i="9"/>
  <c r="U94" i="9"/>
  <c r="T94" i="9"/>
  <c r="V93" i="9"/>
  <c r="U93" i="9"/>
  <c r="T93" i="9"/>
  <c r="V152" i="9"/>
  <c r="U152" i="9"/>
  <c r="T152" i="9"/>
  <c r="V151" i="9"/>
  <c r="U151" i="9"/>
  <c r="T151" i="9"/>
  <c r="V150" i="9"/>
  <c r="U150" i="9"/>
  <c r="T150" i="9"/>
  <c r="V133" i="9"/>
  <c r="U133" i="9"/>
  <c r="T133" i="9"/>
  <c r="V132" i="9"/>
  <c r="U132" i="9"/>
  <c r="T132" i="9"/>
  <c r="V131" i="9"/>
  <c r="U131" i="9"/>
  <c r="T131" i="9"/>
  <c r="V190" i="9"/>
  <c r="U190" i="9"/>
  <c r="T190" i="9"/>
  <c r="V189" i="9"/>
  <c r="U189" i="9"/>
  <c r="T189" i="9"/>
  <c r="V188" i="9"/>
  <c r="U188" i="9"/>
  <c r="T188" i="9"/>
  <c r="V171" i="9"/>
  <c r="U171" i="9"/>
  <c r="T171" i="9"/>
  <c r="V170" i="9"/>
  <c r="U170" i="9"/>
  <c r="T170" i="9"/>
  <c r="V169" i="9"/>
  <c r="U169" i="9"/>
  <c r="T169" i="9"/>
  <c r="V228" i="9"/>
  <c r="U228" i="9"/>
  <c r="T228" i="9"/>
  <c r="V227" i="9"/>
  <c r="U227" i="9"/>
  <c r="T227" i="9"/>
  <c r="V226" i="9"/>
  <c r="U226" i="9"/>
  <c r="T226" i="9"/>
  <c r="V209" i="9"/>
  <c r="U209" i="9"/>
  <c r="T209" i="9"/>
  <c r="V208" i="9"/>
  <c r="U208" i="9"/>
  <c r="T208" i="9"/>
  <c r="V207" i="9"/>
  <c r="U207" i="9"/>
  <c r="T207" i="9"/>
  <c r="V266" i="9"/>
  <c r="U266" i="9"/>
  <c r="T266" i="9"/>
  <c r="V265" i="9"/>
  <c r="U265" i="9"/>
  <c r="T265" i="9"/>
  <c r="V264" i="9"/>
  <c r="U264" i="9"/>
  <c r="T264" i="9"/>
  <c r="V247" i="9"/>
  <c r="U247" i="9"/>
  <c r="T247" i="9"/>
  <c r="V246" i="9"/>
  <c r="U246" i="9"/>
  <c r="T246" i="9"/>
  <c r="V245" i="9"/>
  <c r="U245" i="9"/>
  <c r="T245" i="9"/>
  <c r="V304" i="9"/>
  <c r="U304" i="9"/>
  <c r="T304" i="9"/>
  <c r="V303" i="9"/>
  <c r="U303" i="9"/>
  <c r="T303" i="9"/>
  <c r="V302" i="9"/>
  <c r="U302" i="9"/>
  <c r="T302" i="9"/>
  <c r="V323" i="9"/>
  <c r="U323" i="9"/>
  <c r="T323" i="9"/>
  <c r="V322" i="9"/>
  <c r="U322" i="9"/>
  <c r="T322" i="9"/>
  <c r="V321" i="9"/>
  <c r="U321" i="9"/>
  <c r="T321" i="9"/>
  <c r="V342" i="9"/>
  <c r="U342" i="9"/>
  <c r="T342" i="9"/>
  <c r="V341" i="9"/>
  <c r="U341" i="9"/>
  <c r="T341" i="9"/>
  <c r="V340" i="9"/>
  <c r="U340" i="9"/>
  <c r="T340" i="9"/>
  <c r="V361" i="9"/>
  <c r="U361" i="9"/>
  <c r="T361" i="9"/>
  <c r="V360" i="9"/>
  <c r="U360" i="9"/>
  <c r="T360" i="9"/>
  <c r="V359" i="9"/>
  <c r="U359" i="9"/>
  <c r="T359" i="9"/>
  <c r="V380" i="9"/>
  <c r="U380" i="9"/>
  <c r="T380" i="9"/>
  <c r="V379" i="9"/>
  <c r="U379" i="9"/>
  <c r="T379" i="9"/>
  <c r="V378" i="9"/>
  <c r="U378" i="9"/>
  <c r="T378" i="9"/>
  <c r="V380" i="8"/>
  <c r="U380" i="8"/>
  <c r="T380" i="8"/>
  <c r="V379" i="8"/>
  <c r="U379" i="8"/>
  <c r="T379" i="8"/>
  <c r="V378" i="8"/>
  <c r="U378" i="8"/>
  <c r="T378" i="8"/>
  <c r="V361" i="8"/>
  <c r="U361" i="8"/>
  <c r="T361" i="8"/>
  <c r="V360" i="8"/>
  <c r="U360" i="8"/>
  <c r="T360" i="8"/>
  <c r="V359" i="8"/>
  <c r="U359" i="8"/>
  <c r="T359" i="8"/>
  <c r="V342" i="8"/>
  <c r="U342" i="8"/>
  <c r="T342" i="8"/>
  <c r="V341" i="8"/>
  <c r="U341" i="8"/>
  <c r="T341" i="8"/>
  <c r="V340" i="8"/>
  <c r="U340" i="8"/>
  <c r="T340" i="8"/>
  <c r="V323" i="8"/>
  <c r="U323" i="8"/>
  <c r="T323" i="8"/>
  <c r="V322" i="8"/>
  <c r="U322" i="8"/>
  <c r="T322" i="8"/>
  <c r="V321" i="8"/>
  <c r="U321" i="8"/>
  <c r="T321" i="8"/>
  <c r="V304" i="8"/>
  <c r="U304" i="8"/>
  <c r="T304" i="8"/>
  <c r="V303" i="8"/>
  <c r="U303" i="8"/>
  <c r="T303" i="8"/>
  <c r="V302" i="8"/>
  <c r="U302" i="8"/>
  <c r="T302" i="8"/>
  <c r="V285" i="8"/>
  <c r="U285" i="8"/>
  <c r="T285" i="8"/>
  <c r="V284" i="8"/>
  <c r="U284" i="8"/>
  <c r="T284" i="8"/>
  <c r="V283" i="8"/>
  <c r="U283" i="8"/>
  <c r="T283" i="8"/>
  <c r="V266" i="8"/>
  <c r="U266" i="8"/>
  <c r="T266" i="8"/>
  <c r="V265" i="8"/>
  <c r="U265" i="8"/>
  <c r="T265" i="8"/>
  <c r="V264" i="8"/>
  <c r="U264" i="8"/>
  <c r="T264" i="8"/>
  <c r="V247" i="8"/>
  <c r="U247" i="8"/>
  <c r="T247" i="8"/>
  <c r="V246" i="8"/>
  <c r="U246" i="8"/>
  <c r="T246" i="8"/>
  <c r="V245" i="8"/>
  <c r="U245" i="8"/>
  <c r="T245" i="8"/>
  <c r="V228" i="8"/>
  <c r="U228" i="8"/>
  <c r="T228" i="8"/>
  <c r="V227" i="8"/>
  <c r="U227" i="8"/>
  <c r="T227" i="8"/>
  <c r="V226" i="8"/>
  <c r="U226" i="8"/>
  <c r="T226" i="8"/>
  <c r="V209" i="8"/>
  <c r="U209" i="8"/>
  <c r="T209" i="8"/>
  <c r="V208" i="8"/>
  <c r="U208" i="8"/>
  <c r="T208" i="8"/>
  <c r="V207" i="8"/>
  <c r="U207" i="8"/>
  <c r="T207" i="8"/>
  <c r="V190" i="8"/>
  <c r="U190" i="8"/>
  <c r="T190" i="8"/>
  <c r="V189" i="8"/>
  <c r="U189" i="8"/>
  <c r="T189" i="8"/>
  <c r="V188" i="8"/>
  <c r="U188" i="8"/>
  <c r="T188" i="8"/>
  <c r="V171" i="8"/>
  <c r="U171" i="8"/>
  <c r="T171" i="8"/>
  <c r="V170" i="8"/>
  <c r="U170" i="8"/>
  <c r="T170" i="8"/>
  <c r="V169" i="8"/>
  <c r="U169" i="8"/>
  <c r="T169" i="8"/>
  <c r="V152" i="8"/>
  <c r="U152" i="8"/>
  <c r="T152" i="8"/>
  <c r="V151" i="8"/>
  <c r="U151" i="8"/>
  <c r="T151" i="8"/>
  <c r="V150" i="8"/>
  <c r="U150" i="8"/>
  <c r="T150" i="8"/>
  <c r="V133" i="8"/>
  <c r="U133" i="8"/>
  <c r="T133" i="8"/>
  <c r="V132" i="8"/>
  <c r="U132" i="8"/>
  <c r="T132" i="8"/>
  <c r="V131" i="8"/>
  <c r="U131" i="8"/>
  <c r="T131" i="8"/>
  <c r="V114" i="8"/>
  <c r="U114" i="8"/>
  <c r="T114" i="8"/>
  <c r="V113" i="8"/>
  <c r="U113" i="8"/>
  <c r="T113" i="8"/>
  <c r="V112" i="8"/>
  <c r="U112" i="8"/>
  <c r="T112" i="8"/>
  <c r="V95" i="8"/>
  <c r="U95" i="8"/>
  <c r="T95" i="8"/>
  <c r="V94" i="8"/>
  <c r="U94" i="8"/>
  <c r="T94" i="8"/>
  <c r="V93" i="8"/>
  <c r="U93" i="8"/>
  <c r="T93" i="8"/>
  <c r="V76" i="8"/>
  <c r="U76" i="8"/>
  <c r="T76" i="8"/>
  <c r="V75" i="8"/>
  <c r="U75" i="8"/>
  <c r="T75" i="8"/>
  <c r="V74" i="8"/>
  <c r="U74" i="8"/>
  <c r="T74" i="8"/>
  <c r="V57" i="8"/>
  <c r="U57" i="8"/>
  <c r="T57" i="8"/>
  <c r="V56" i="8"/>
  <c r="U56" i="8"/>
  <c r="T56" i="8"/>
  <c r="V55" i="8"/>
  <c r="U55" i="8"/>
  <c r="T55" i="8"/>
  <c r="V38" i="8"/>
  <c r="U38" i="8"/>
  <c r="T38" i="8"/>
  <c r="V37" i="8"/>
  <c r="U37" i="8"/>
  <c r="T37" i="8"/>
  <c r="V36" i="8"/>
  <c r="U36" i="8"/>
  <c r="T36" i="8"/>
  <c r="V19" i="8"/>
  <c r="U19" i="8"/>
  <c r="T19" i="8"/>
  <c r="V18" i="8"/>
  <c r="U18" i="8"/>
  <c r="T18" i="8"/>
  <c r="V17" i="8"/>
  <c r="U17" i="8"/>
  <c r="T17" i="8"/>
  <c r="V19" i="7"/>
  <c r="U19" i="7"/>
  <c r="T19" i="7"/>
  <c r="V18" i="7"/>
  <c r="U18" i="7"/>
  <c r="T18" i="7"/>
  <c r="V17" i="7"/>
  <c r="U17" i="7"/>
  <c r="T17" i="7"/>
  <c r="V38" i="7"/>
  <c r="U38" i="7"/>
  <c r="T38" i="7"/>
  <c r="V37" i="7"/>
  <c r="U37" i="7"/>
  <c r="T37" i="7"/>
  <c r="V36" i="7"/>
  <c r="U36" i="7"/>
  <c r="T36" i="7"/>
  <c r="V57" i="7"/>
  <c r="U57" i="7"/>
  <c r="T57" i="7"/>
  <c r="V56" i="7"/>
  <c r="U56" i="7"/>
  <c r="T56" i="7"/>
  <c r="V55" i="7"/>
  <c r="U55" i="7"/>
  <c r="T55" i="7"/>
  <c r="V76" i="7"/>
  <c r="U76" i="7"/>
  <c r="T76" i="7"/>
  <c r="V75" i="7"/>
  <c r="U75" i="7"/>
  <c r="T75" i="7"/>
  <c r="V74" i="7"/>
  <c r="U74" i="7"/>
  <c r="T74" i="7"/>
  <c r="V95" i="7"/>
  <c r="U95" i="7"/>
  <c r="T95" i="7"/>
  <c r="V94" i="7"/>
  <c r="U94" i="7"/>
  <c r="T94" i="7"/>
  <c r="V93" i="7"/>
  <c r="U93" i="7"/>
  <c r="T93" i="7"/>
  <c r="V114" i="7"/>
  <c r="U114" i="7"/>
  <c r="T114" i="7"/>
  <c r="V113" i="7"/>
  <c r="U113" i="7"/>
  <c r="T113" i="7"/>
  <c r="V112" i="7"/>
  <c r="U112" i="7"/>
  <c r="T112" i="7"/>
  <c r="V133" i="7"/>
  <c r="U133" i="7"/>
  <c r="T133" i="7"/>
  <c r="V132" i="7"/>
  <c r="U132" i="7"/>
  <c r="T132" i="7"/>
  <c r="V131" i="7"/>
  <c r="U131" i="7"/>
  <c r="T131" i="7"/>
  <c r="V152" i="7"/>
  <c r="U152" i="7"/>
  <c r="T152" i="7"/>
  <c r="V151" i="7"/>
  <c r="U151" i="7"/>
  <c r="T151" i="7"/>
  <c r="V150" i="7"/>
  <c r="U150" i="7"/>
  <c r="T150" i="7"/>
  <c r="V171" i="7"/>
  <c r="U171" i="7"/>
  <c r="T171" i="7"/>
  <c r="V170" i="7"/>
  <c r="U170" i="7"/>
  <c r="T170" i="7"/>
  <c r="V169" i="7"/>
  <c r="U169" i="7"/>
  <c r="T169" i="7"/>
  <c r="V190" i="7"/>
  <c r="U190" i="7"/>
  <c r="T190" i="7"/>
  <c r="V189" i="7"/>
  <c r="U189" i="7"/>
  <c r="T189" i="7"/>
  <c r="V188" i="7"/>
  <c r="U188" i="7"/>
  <c r="T188" i="7"/>
  <c r="V209" i="7"/>
  <c r="U209" i="7"/>
  <c r="T209" i="7"/>
  <c r="V208" i="7"/>
  <c r="U208" i="7"/>
  <c r="T208" i="7"/>
  <c r="V207" i="7"/>
  <c r="U207" i="7"/>
  <c r="T207" i="7"/>
  <c r="V228" i="7"/>
  <c r="U228" i="7"/>
  <c r="T228" i="7"/>
  <c r="V227" i="7"/>
  <c r="U227" i="7"/>
  <c r="T227" i="7"/>
  <c r="V226" i="7"/>
  <c r="U226" i="7"/>
  <c r="T226" i="7"/>
  <c r="V247" i="7"/>
  <c r="U247" i="7"/>
  <c r="T247" i="7"/>
  <c r="V246" i="7"/>
  <c r="U246" i="7"/>
  <c r="T246" i="7"/>
  <c r="V245" i="7"/>
  <c r="U245" i="7"/>
  <c r="T245" i="7"/>
  <c r="V266" i="7"/>
  <c r="U266" i="7"/>
  <c r="T266" i="7"/>
  <c r="V265" i="7"/>
  <c r="U265" i="7"/>
  <c r="T265" i="7"/>
  <c r="V264" i="7"/>
  <c r="U264" i="7"/>
  <c r="T264" i="7"/>
  <c r="V285" i="7"/>
  <c r="U285" i="7"/>
  <c r="T285" i="7"/>
  <c r="V284" i="7"/>
  <c r="U284" i="7"/>
  <c r="T284" i="7"/>
  <c r="V283" i="7"/>
  <c r="U283" i="7"/>
  <c r="T283" i="7"/>
  <c r="V304" i="7"/>
  <c r="U304" i="7"/>
  <c r="T304" i="7"/>
  <c r="V303" i="7"/>
  <c r="U303" i="7"/>
  <c r="T303" i="7"/>
  <c r="V302" i="7"/>
  <c r="U302" i="7"/>
  <c r="T302" i="7"/>
  <c r="V323" i="7"/>
  <c r="U323" i="7"/>
  <c r="T323" i="7"/>
  <c r="V322" i="7"/>
  <c r="U322" i="7"/>
  <c r="T322" i="7"/>
  <c r="V321" i="7"/>
  <c r="U321" i="7"/>
  <c r="T321" i="7"/>
  <c r="V342" i="7"/>
  <c r="U342" i="7"/>
  <c r="T342" i="7"/>
  <c r="V341" i="7"/>
  <c r="U341" i="7"/>
  <c r="T341" i="7"/>
  <c r="V340" i="7"/>
  <c r="U340" i="7"/>
  <c r="T340" i="7"/>
  <c r="V361" i="7"/>
  <c r="U361" i="7"/>
  <c r="T361" i="7"/>
  <c r="V360" i="7"/>
  <c r="U360" i="7"/>
  <c r="T360" i="7"/>
  <c r="V359" i="7"/>
  <c r="U359" i="7"/>
  <c r="T359" i="7"/>
  <c r="V380" i="7"/>
  <c r="U380" i="7"/>
  <c r="T380" i="7"/>
  <c r="V379" i="7"/>
  <c r="U379" i="7"/>
  <c r="T379" i="7"/>
  <c r="V378" i="7"/>
  <c r="U378" i="7"/>
  <c r="T378" i="7"/>
  <c r="V19" i="6"/>
  <c r="U19" i="6"/>
  <c r="T19" i="6"/>
  <c r="V18" i="6"/>
  <c r="U18" i="6"/>
  <c r="T18" i="6"/>
  <c r="V17" i="6"/>
  <c r="U17" i="6"/>
  <c r="T17" i="6"/>
  <c r="V38" i="6"/>
  <c r="U38" i="6"/>
  <c r="T38" i="6"/>
  <c r="V37" i="6"/>
  <c r="U37" i="6"/>
  <c r="T37" i="6"/>
  <c r="V36" i="6"/>
  <c r="U36" i="6"/>
  <c r="T36" i="6"/>
  <c r="V57" i="6"/>
  <c r="U57" i="6"/>
  <c r="T57" i="6"/>
  <c r="V56" i="6"/>
  <c r="U56" i="6"/>
  <c r="T56" i="6"/>
  <c r="V55" i="6"/>
  <c r="U55" i="6"/>
  <c r="T55" i="6"/>
  <c r="V76" i="6"/>
  <c r="U76" i="6"/>
  <c r="T76" i="6"/>
  <c r="V75" i="6"/>
  <c r="U75" i="6"/>
  <c r="T75" i="6"/>
  <c r="V74" i="6"/>
  <c r="U74" i="6"/>
  <c r="T74" i="6"/>
  <c r="V95" i="6"/>
  <c r="U95" i="6"/>
  <c r="T95" i="6"/>
  <c r="V94" i="6"/>
  <c r="U94" i="6"/>
  <c r="T94" i="6"/>
  <c r="V93" i="6"/>
  <c r="U93" i="6"/>
  <c r="T93" i="6"/>
  <c r="V114" i="6"/>
  <c r="U114" i="6"/>
  <c r="T114" i="6"/>
  <c r="V113" i="6"/>
  <c r="U113" i="6"/>
  <c r="T113" i="6"/>
  <c r="V112" i="6"/>
  <c r="U112" i="6"/>
  <c r="T112" i="6"/>
  <c r="V133" i="6"/>
  <c r="U133" i="6"/>
  <c r="T133" i="6"/>
  <c r="V132" i="6"/>
  <c r="U132" i="6"/>
  <c r="T132" i="6"/>
  <c r="V131" i="6"/>
  <c r="U131" i="6"/>
  <c r="T131" i="6"/>
  <c r="V152" i="6"/>
  <c r="U152" i="6"/>
  <c r="T152" i="6"/>
  <c r="V151" i="6"/>
  <c r="U151" i="6"/>
  <c r="T151" i="6"/>
  <c r="V150" i="6"/>
  <c r="U150" i="6"/>
  <c r="T150" i="6"/>
  <c r="V171" i="6"/>
  <c r="U171" i="6"/>
  <c r="T171" i="6"/>
  <c r="V170" i="6"/>
  <c r="U170" i="6"/>
  <c r="T170" i="6"/>
  <c r="V169" i="6"/>
  <c r="U169" i="6"/>
  <c r="T169" i="6"/>
  <c r="V190" i="6"/>
  <c r="U190" i="6"/>
  <c r="T190" i="6"/>
  <c r="V189" i="6"/>
  <c r="U189" i="6"/>
  <c r="T189" i="6"/>
  <c r="V188" i="6"/>
  <c r="U188" i="6"/>
  <c r="T188" i="6"/>
  <c r="V209" i="6"/>
  <c r="U209" i="6"/>
  <c r="T209" i="6"/>
  <c r="V208" i="6"/>
  <c r="U208" i="6"/>
  <c r="T208" i="6"/>
  <c r="V207" i="6"/>
  <c r="U207" i="6"/>
  <c r="T207" i="6"/>
  <c r="V228" i="6"/>
  <c r="U228" i="6"/>
  <c r="T228" i="6"/>
  <c r="V227" i="6"/>
  <c r="U227" i="6"/>
  <c r="T227" i="6"/>
  <c r="V226" i="6"/>
  <c r="U226" i="6"/>
  <c r="T226" i="6"/>
  <c r="V247" i="6"/>
  <c r="U247" i="6"/>
  <c r="T247" i="6"/>
  <c r="V246" i="6"/>
  <c r="U246" i="6"/>
  <c r="T246" i="6"/>
  <c r="V245" i="6"/>
  <c r="U245" i="6"/>
  <c r="T245" i="6"/>
  <c r="V266" i="6"/>
  <c r="U266" i="6"/>
  <c r="T266" i="6"/>
  <c r="V265" i="6"/>
  <c r="U265" i="6"/>
  <c r="T265" i="6"/>
  <c r="V264" i="6"/>
  <c r="U264" i="6"/>
  <c r="T264" i="6"/>
  <c r="V285" i="6"/>
  <c r="U285" i="6"/>
  <c r="T285" i="6"/>
  <c r="V284" i="6"/>
  <c r="U284" i="6"/>
  <c r="T284" i="6"/>
  <c r="V283" i="6"/>
  <c r="U283" i="6"/>
  <c r="T283" i="6"/>
  <c r="V304" i="6"/>
  <c r="U304" i="6"/>
  <c r="T304" i="6"/>
  <c r="V303" i="6"/>
  <c r="U303" i="6"/>
  <c r="T303" i="6"/>
  <c r="V302" i="6"/>
  <c r="U302" i="6"/>
  <c r="T302" i="6"/>
  <c r="V323" i="6"/>
  <c r="U323" i="6"/>
  <c r="T323" i="6"/>
  <c r="V322" i="6"/>
  <c r="U322" i="6"/>
  <c r="T322" i="6"/>
  <c r="V321" i="6"/>
  <c r="U321" i="6"/>
  <c r="T321" i="6"/>
  <c r="V342" i="6"/>
  <c r="U342" i="6"/>
  <c r="T342" i="6"/>
  <c r="V341" i="6"/>
  <c r="U341" i="6"/>
  <c r="T341" i="6"/>
  <c r="V340" i="6"/>
  <c r="U340" i="6"/>
  <c r="T340" i="6"/>
  <c r="V361" i="6"/>
  <c r="U361" i="6"/>
  <c r="T361" i="6"/>
  <c r="V360" i="6"/>
  <c r="U360" i="6"/>
  <c r="T360" i="6"/>
  <c r="V359" i="6"/>
  <c r="U359" i="6"/>
  <c r="T359" i="6"/>
  <c r="V380" i="6"/>
  <c r="U380" i="6"/>
  <c r="T380" i="6"/>
  <c r="V379" i="6"/>
  <c r="U379" i="6"/>
  <c r="T379" i="6"/>
  <c r="V378" i="6"/>
  <c r="U378" i="6"/>
  <c r="T378" i="6"/>
  <c r="V380" i="5"/>
  <c r="U380" i="5"/>
  <c r="T380" i="5"/>
  <c r="V379" i="5"/>
  <c r="U379" i="5"/>
  <c r="T379" i="5"/>
  <c r="V378" i="5"/>
  <c r="U378" i="5"/>
  <c r="T378" i="5"/>
  <c r="V361" i="5"/>
  <c r="U361" i="5"/>
  <c r="T361" i="5"/>
  <c r="V360" i="5"/>
  <c r="U360" i="5"/>
  <c r="T360" i="5"/>
  <c r="V359" i="5"/>
  <c r="U359" i="5"/>
  <c r="T359" i="5"/>
  <c r="V342" i="5"/>
  <c r="U342" i="5"/>
  <c r="T342" i="5"/>
  <c r="V341" i="5"/>
  <c r="U341" i="5"/>
  <c r="T341" i="5"/>
  <c r="V340" i="5"/>
  <c r="U340" i="5"/>
  <c r="T340" i="5"/>
  <c r="V323" i="5"/>
  <c r="U323" i="5"/>
  <c r="T323" i="5"/>
  <c r="V322" i="5"/>
  <c r="U322" i="5"/>
  <c r="T322" i="5"/>
  <c r="V321" i="5"/>
  <c r="U321" i="5"/>
  <c r="T321" i="5"/>
  <c r="V304" i="5"/>
  <c r="U304" i="5"/>
  <c r="T304" i="5"/>
  <c r="V303" i="5"/>
  <c r="U303" i="5"/>
  <c r="T303" i="5"/>
  <c r="V302" i="5"/>
  <c r="U302" i="5"/>
  <c r="T302" i="5"/>
  <c r="V285" i="5"/>
  <c r="U285" i="5"/>
  <c r="T285" i="5"/>
  <c r="V284" i="5"/>
  <c r="U284" i="5"/>
  <c r="T284" i="5"/>
  <c r="V283" i="5"/>
  <c r="U283" i="5"/>
  <c r="T283" i="5"/>
  <c r="V266" i="5"/>
  <c r="U266" i="5"/>
  <c r="T266" i="5"/>
  <c r="V265" i="5"/>
  <c r="U265" i="5"/>
  <c r="T265" i="5"/>
  <c r="V264" i="5"/>
  <c r="U264" i="5"/>
  <c r="T264" i="5"/>
  <c r="V247" i="5"/>
  <c r="U247" i="5"/>
  <c r="T247" i="5"/>
  <c r="V246" i="5"/>
  <c r="U246" i="5"/>
  <c r="T246" i="5"/>
  <c r="V245" i="5"/>
  <c r="U245" i="5"/>
  <c r="T245" i="5"/>
  <c r="V228" i="5"/>
  <c r="U228" i="5"/>
  <c r="T228" i="5"/>
  <c r="V227" i="5"/>
  <c r="U227" i="5"/>
  <c r="T227" i="5"/>
  <c r="V226" i="5"/>
  <c r="U226" i="5"/>
  <c r="T226" i="5"/>
  <c r="V209" i="5"/>
  <c r="U209" i="5"/>
  <c r="T209" i="5"/>
  <c r="V208" i="5"/>
  <c r="U208" i="5"/>
  <c r="T208" i="5"/>
  <c r="V207" i="5"/>
  <c r="U207" i="5"/>
  <c r="T207" i="5"/>
  <c r="V190" i="5"/>
  <c r="U190" i="5"/>
  <c r="T190" i="5"/>
  <c r="V189" i="5"/>
  <c r="U189" i="5"/>
  <c r="T189" i="5"/>
  <c r="V188" i="5"/>
  <c r="U188" i="5"/>
  <c r="T188" i="5"/>
  <c r="V171" i="5"/>
  <c r="U171" i="5"/>
  <c r="T171" i="5"/>
  <c r="V170" i="5"/>
  <c r="U170" i="5"/>
  <c r="T170" i="5"/>
  <c r="V169" i="5"/>
  <c r="U169" i="5"/>
  <c r="T169" i="5"/>
  <c r="V152" i="5"/>
  <c r="U152" i="5"/>
  <c r="T152" i="5"/>
  <c r="V151" i="5"/>
  <c r="U151" i="5"/>
  <c r="T151" i="5"/>
  <c r="V150" i="5"/>
  <c r="U150" i="5"/>
  <c r="T150" i="5"/>
  <c r="V133" i="5"/>
  <c r="U133" i="5"/>
  <c r="T133" i="5"/>
  <c r="V132" i="5"/>
  <c r="U132" i="5"/>
  <c r="T132" i="5"/>
  <c r="V131" i="5"/>
  <c r="U131" i="5"/>
  <c r="T131" i="5"/>
  <c r="V114" i="5"/>
  <c r="U114" i="5"/>
  <c r="T114" i="5"/>
  <c r="V113" i="5"/>
  <c r="U113" i="5"/>
  <c r="T113" i="5"/>
  <c r="V112" i="5"/>
  <c r="U112" i="5"/>
  <c r="T112" i="5"/>
  <c r="V95" i="5"/>
  <c r="U95" i="5"/>
  <c r="T95" i="5"/>
  <c r="V94" i="5"/>
  <c r="U94" i="5"/>
  <c r="T94" i="5"/>
  <c r="V93" i="5"/>
  <c r="U93" i="5"/>
  <c r="T93" i="5"/>
  <c r="V76" i="5"/>
  <c r="U76" i="5"/>
  <c r="T76" i="5"/>
  <c r="V75" i="5"/>
  <c r="U75" i="5"/>
  <c r="T75" i="5"/>
  <c r="V74" i="5"/>
  <c r="U74" i="5"/>
  <c r="T74" i="5"/>
  <c r="V57" i="5"/>
  <c r="U57" i="5"/>
  <c r="T57" i="5"/>
  <c r="V56" i="5"/>
  <c r="U56" i="5"/>
  <c r="T56" i="5"/>
  <c r="V55" i="5"/>
  <c r="U55" i="5"/>
  <c r="T55" i="5"/>
  <c r="V38" i="5"/>
  <c r="U38" i="5"/>
  <c r="T38" i="5"/>
  <c r="V37" i="5"/>
  <c r="U37" i="5"/>
  <c r="T37" i="5"/>
  <c r="V36" i="5"/>
  <c r="U36" i="5"/>
  <c r="T36" i="5"/>
  <c r="T17" i="5"/>
  <c r="V19" i="5"/>
  <c r="U19" i="5"/>
  <c r="T19" i="5"/>
  <c r="V18" i="5"/>
  <c r="U18" i="5"/>
  <c r="T18" i="5"/>
  <c r="V17" i="5"/>
  <c r="U17" i="5"/>
  <c r="V380" i="4"/>
  <c r="U380" i="4"/>
  <c r="T380" i="4"/>
  <c r="V379" i="4"/>
  <c r="U379" i="4"/>
  <c r="T379" i="4"/>
  <c r="V378" i="4"/>
  <c r="U378" i="4"/>
  <c r="T378" i="4"/>
  <c r="V361" i="4"/>
  <c r="U361" i="4"/>
  <c r="T361" i="4"/>
  <c r="V360" i="4"/>
  <c r="U360" i="4"/>
  <c r="T360" i="4"/>
  <c r="V359" i="4"/>
  <c r="U359" i="4"/>
  <c r="T359" i="4"/>
  <c r="V342" i="4"/>
  <c r="U342" i="4"/>
  <c r="T342" i="4"/>
  <c r="V341" i="4"/>
  <c r="U341" i="4"/>
  <c r="T341" i="4"/>
  <c r="V340" i="4"/>
  <c r="U340" i="4"/>
  <c r="T340" i="4"/>
  <c r="V323" i="4"/>
  <c r="U323" i="4"/>
  <c r="T323" i="4"/>
  <c r="V322" i="4"/>
  <c r="U322" i="4"/>
  <c r="T322" i="4"/>
  <c r="V321" i="4"/>
  <c r="U321" i="4"/>
  <c r="T321" i="4"/>
  <c r="V304" i="4"/>
  <c r="U304" i="4"/>
  <c r="T304" i="4"/>
  <c r="V303" i="4"/>
  <c r="U303" i="4"/>
  <c r="T303" i="4"/>
  <c r="V302" i="4"/>
  <c r="U302" i="4"/>
  <c r="T302" i="4"/>
  <c r="V285" i="4"/>
  <c r="U285" i="4"/>
  <c r="T285" i="4"/>
  <c r="V284" i="4"/>
  <c r="U284" i="4"/>
  <c r="T284" i="4"/>
  <c r="V283" i="4"/>
  <c r="U283" i="4"/>
  <c r="T283" i="4"/>
  <c r="V266" i="4"/>
  <c r="U266" i="4"/>
  <c r="T266" i="4"/>
  <c r="V265" i="4"/>
  <c r="U265" i="4"/>
  <c r="T265" i="4"/>
  <c r="V264" i="4"/>
  <c r="U264" i="4"/>
  <c r="T264" i="4"/>
  <c r="V247" i="4"/>
  <c r="U247" i="4"/>
  <c r="T247" i="4"/>
  <c r="V246" i="4"/>
  <c r="U246" i="4"/>
  <c r="T246" i="4"/>
  <c r="V245" i="4"/>
  <c r="U245" i="4"/>
  <c r="T245" i="4"/>
  <c r="V228" i="4"/>
  <c r="U228" i="4"/>
  <c r="T228" i="4"/>
  <c r="V227" i="4"/>
  <c r="U227" i="4"/>
  <c r="T227" i="4"/>
  <c r="V226" i="4"/>
  <c r="U226" i="4"/>
  <c r="T226" i="4"/>
  <c r="V209" i="4"/>
  <c r="U209" i="4"/>
  <c r="T209" i="4"/>
  <c r="V208" i="4"/>
  <c r="U208" i="4"/>
  <c r="T208" i="4"/>
  <c r="V207" i="4"/>
  <c r="U207" i="4"/>
  <c r="T207" i="4"/>
  <c r="V190" i="4"/>
  <c r="U190" i="4"/>
  <c r="T190" i="4"/>
  <c r="V189" i="4"/>
  <c r="U189" i="4"/>
  <c r="T189" i="4"/>
  <c r="V188" i="4"/>
  <c r="U188" i="4"/>
  <c r="T188" i="4"/>
  <c r="V171" i="4"/>
  <c r="U171" i="4"/>
  <c r="T171" i="4"/>
  <c r="V170" i="4"/>
  <c r="U170" i="4"/>
  <c r="T170" i="4"/>
  <c r="V169" i="4"/>
  <c r="U169" i="4"/>
  <c r="T169" i="4"/>
  <c r="V152" i="4"/>
  <c r="U152" i="4"/>
  <c r="T152" i="4"/>
  <c r="V151" i="4"/>
  <c r="U151" i="4"/>
  <c r="T151" i="4"/>
  <c r="V150" i="4"/>
  <c r="U150" i="4"/>
  <c r="T150" i="4"/>
  <c r="V133" i="4"/>
  <c r="U133" i="4"/>
  <c r="T133" i="4"/>
  <c r="V132" i="4"/>
  <c r="U132" i="4"/>
  <c r="T132" i="4"/>
  <c r="V131" i="4"/>
  <c r="U131" i="4"/>
  <c r="T131" i="4"/>
  <c r="V114" i="4"/>
  <c r="U114" i="4"/>
  <c r="T114" i="4"/>
  <c r="V113" i="4"/>
  <c r="U113" i="4"/>
  <c r="T113" i="4"/>
  <c r="V112" i="4"/>
  <c r="U112" i="4"/>
  <c r="T112" i="4"/>
  <c r="V95" i="4"/>
  <c r="U95" i="4"/>
  <c r="T95" i="4"/>
  <c r="V94" i="4"/>
  <c r="U94" i="4"/>
  <c r="T94" i="4"/>
  <c r="V93" i="4"/>
  <c r="U93" i="4"/>
  <c r="T93" i="4"/>
  <c r="V76" i="4"/>
  <c r="U76" i="4"/>
  <c r="T76" i="4"/>
  <c r="V75" i="4"/>
  <c r="U75" i="4"/>
  <c r="T75" i="4"/>
  <c r="V74" i="4"/>
  <c r="U74" i="4"/>
  <c r="T74" i="4"/>
  <c r="V57" i="4"/>
  <c r="U57" i="4"/>
  <c r="T57" i="4"/>
  <c r="V56" i="4"/>
  <c r="U56" i="4"/>
  <c r="T56" i="4"/>
  <c r="V55" i="4"/>
  <c r="U55" i="4"/>
  <c r="T55" i="4"/>
  <c r="V38" i="4"/>
  <c r="U38" i="4"/>
  <c r="T38" i="4"/>
  <c r="V37" i="4"/>
  <c r="U37" i="4"/>
  <c r="T37" i="4"/>
  <c r="V36" i="4"/>
  <c r="U36" i="4"/>
  <c r="T36" i="4"/>
  <c r="V19" i="4"/>
  <c r="U19" i="4"/>
  <c r="T19" i="4"/>
  <c r="V18" i="4"/>
  <c r="U18" i="4"/>
  <c r="T18" i="4"/>
  <c r="V17" i="4"/>
  <c r="U17" i="4"/>
  <c r="T17" i="4"/>
  <c r="V380" i="3"/>
  <c r="U380" i="3"/>
  <c r="T380" i="3"/>
  <c r="V379" i="3"/>
  <c r="U379" i="3"/>
  <c r="T379" i="3"/>
  <c r="V378" i="3"/>
  <c r="U378" i="3"/>
  <c r="T378" i="3"/>
  <c r="V361" i="3"/>
  <c r="U361" i="3"/>
  <c r="T361" i="3"/>
  <c r="V360" i="3"/>
  <c r="U360" i="3"/>
  <c r="T360" i="3"/>
  <c r="V359" i="3"/>
  <c r="U359" i="3"/>
  <c r="T359" i="3"/>
  <c r="V342" i="3"/>
  <c r="U342" i="3"/>
  <c r="T342" i="3"/>
  <c r="V341" i="3"/>
  <c r="U341" i="3"/>
  <c r="T341" i="3"/>
  <c r="V340" i="3"/>
  <c r="U340" i="3"/>
  <c r="T340" i="3"/>
  <c r="V323" i="3"/>
  <c r="U323" i="3"/>
  <c r="T323" i="3"/>
  <c r="V322" i="3"/>
  <c r="U322" i="3"/>
  <c r="T322" i="3"/>
  <c r="V321" i="3"/>
  <c r="U321" i="3"/>
  <c r="T321" i="3"/>
  <c r="V304" i="3"/>
  <c r="U304" i="3"/>
  <c r="T304" i="3"/>
  <c r="V303" i="3"/>
  <c r="U303" i="3"/>
  <c r="T303" i="3"/>
  <c r="V302" i="3"/>
  <c r="U302" i="3"/>
  <c r="T302" i="3"/>
  <c r="V285" i="3"/>
  <c r="U285" i="3"/>
  <c r="T285" i="3"/>
  <c r="V284" i="3"/>
  <c r="U284" i="3"/>
  <c r="T284" i="3"/>
  <c r="V283" i="3"/>
  <c r="U283" i="3"/>
  <c r="T283" i="3"/>
  <c r="V266" i="3"/>
  <c r="U266" i="3"/>
  <c r="T266" i="3"/>
  <c r="V265" i="3"/>
  <c r="U265" i="3"/>
  <c r="T265" i="3"/>
  <c r="V264" i="3"/>
  <c r="U264" i="3"/>
  <c r="T264" i="3"/>
  <c r="V247" i="3"/>
  <c r="U247" i="3"/>
  <c r="T247" i="3"/>
  <c r="V246" i="3"/>
  <c r="U246" i="3"/>
  <c r="T246" i="3"/>
  <c r="V245" i="3"/>
  <c r="U245" i="3"/>
  <c r="T245" i="3"/>
  <c r="V228" i="3"/>
  <c r="U228" i="3"/>
  <c r="T228" i="3"/>
  <c r="V227" i="3"/>
  <c r="U227" i="3"/>
  <c r="T227" i="3"/>
  <c r="V226" i="3"/>
  <c r="U226" i="3"/>
  <c r="T226" i="3"/>
  <c r="V209" i="3"/>
  <c r="U209" i="3"/>
  <c r="T209" i="3"/>
  <c r="V208" i="3"/>
  <c r="U208" i="3"/>
  <c r="T208" i="3"/>
  <c r="V207" i="3"/>
  <c r="U207" i="3"/>
  <c r="T207" i="3"/>
  <c r="V190" i="3"/>
  <c r="U190" i="3"/>
  <c r="T190" i="3"/>
  <c r="V189" i="3"/>
  <c r="U189" i="3"/>
  <c r="T189" i="3"/>
  <c r="V188" i="3"/>
  <c r="U188" i="3"/>
  <c r="T188" i="3"/>
  <c r="V171" i="3"/>
  <c r="U171" i="3"/>
  <c r="T171" i="3"/>
  <c r="V170" i="3"/>
  <c r="U170" i="3"/>
  <c r="T170" i="3"/>
  <c r="V169" i="3"/>
  <c r="U169" i="3"/>
  <c r="T169" i="3"/>
  <c r="V152" i="3"/>
  <c r="U152" i="3"/>
  <c r="T152" i="3"/>
  <c r="V151" i="3"/>
  <c r="U151" i="3"/>
  <c r="T151" i="3"/>
  <c r="V150" i="3"/>
  <c r="U150" i="3"/>
  <c r="T150" i="3"/>
  <c r="V133" i="3"/>
  <c r="U133" i="3"/>
  <c r="T133" i="3"/>
  <c r="V132" i="3"/>
  <c r="U132" i="3"/>
  <c r="T132" i="3"/>
  <c r="V131" i="3"/>
  <c r="U131" i="3"/>
  <c r="T131" i="3"/>
  <c r="V114" i="3"/>
  <c r="U114" i="3"/>
  <c r="T114" i="3"/>
  <c r="V113" i="3"/>
  <c r="U113" i="3"/>
  <c r="T113" i="3"/>
  <c r="V112" i="3"/>
  <c r="U112" i="3"/>
  <c r="T112" i="3"/>
  <c r="V95" i="3"/>
  <c r="U95" i="3"/>
  <c r="T95" i="3"/>
  <c r="V94" i="3"/>
  <c r="U94" i="3"/>
  <c r="T94" i="3"/>
  <c r="V93" i="3"/>
  <c r="U93" i="3"/>
  <c r="T93" i="3"/>
  <c r="V76" i="3"/>
  <c r="U76" i="3"/>
  <c r="T76" i="3"/>
  <c r="V75" i="3"/>
  <c r="U75" i="3"/>
  <c r="T75" i="3"/>
  <c r="V74" i="3"/>
  <c r="U74" i="3"/>
  <c r="T74" i="3"/>
  <c r="V57" i="3"/>
  <c r="U57" i="3"/>
  <c r="T57" i="3"/>
  <c r="V56" i="3"/>
  <c r="U56" i="3"/>
  <c r="T56" i="3"/>
  <c r="V55" i="3"/>
  <c r="U55" i="3"/>
  <c r="T55" i="3"/>
  <c r="V38" i="3"/>
  <c r="U38" i="3"/>
  <c r="T38" i="3"/>
  <c r="V37" i="3"/>
  <c r="U37" i="3"/>
  <c r="T37" i="3"/>
  <c r="V36" i="3"/>
  <c r="U36" i="3"/>
  <c r="T36" i="3"/>
  <c r="V19" i="3"/>
  <c r="U19" i="3"/>
  <c r="T19" i="3"/>
  <c r="V18" i="3"/>
  <c r="U18" i="3"/>
  <c r="T18" i="3"/>
  <c r="V17" i="3"/>
  <c r="U17" i="3"/>
  <c r="T17" i="3"/>
  <c r="V19" i="2"/>
  <c r="U19" i="2"/>
  <c r="T19" i="2"/>
  <c r="V18" i="2"/>
  <c r="U18" i="2"/>
  <c r="T18" i="2"/>
  <c r="V17" i="2"/>
  <c r="U17" i="2"/>
  <c r="T17" i="2"/>
  <c r="V38" i="2"/>
  <c r="U38" i="2"/>
  <c r="T38" i="2"/>
  <c r="V37" i="2"/>
  <c r="U37" i="2"/>
  <c r="T37" i="2"/>
  <c r="V36" i="2"/>
  <c r="U36" i="2"/>
  <c r="T36" i="2"/>
  <c r="V57" i="2"/>
  <c r="U57" i="2"/>
  <c r="T57" i="2"/>
  <c r="V56" i="2"/>
  <c r="U56" i="2"/>
  <c r="T56" i="2"/>
  <c r="V55" i="2"/>
  <c r="U55" i="2"/>
  <c r="T55" i="2"/>
  <c r="V76" i="2"/>
  <c r="U76" i="2"/>
  <c r="T76" i="2"/>
  <c r="V75" i="2"/>
  <c r="U75" i="2"/>
  <c r="T75" i="2"/>
  <c r="V74" i="2"/>
  <c r="U74" i="2"/>
  <c r="T74" i="2"/>
  <c r="V95" i="2"/>
  <c r="U95" i="2"/>
  <c r="T95" i="2"/>
  <c r="V94" i="2"/>
  <c r="U94" i="2"/>
  <c r="T94" i="2"/>
  <c r="V93" i="2"/>
  <c r="U93" i="2"/>
  <c r="T93" i="2"/>
  <c r="V114" i="2"/>
  <c r="U114" i="2"/>
  <c r="T114" i="2"/>
  <c r="V113" i="2"/>
  <c r="U113" i="2"/>
  <c r="T113" i="2"/>
  <c r="V112" i="2"/>
  <c r="U112" i="2"/>
  <c r="T112" i="2"/>
  <c r="V133" i="2"/>
  <c r="U133" i="2"/>
  <c r="T133" i="2"/>
  <c r="V132" i="2"/>
  <c r="U132" i="2"/>
  <c r="T132" i="2"/>
  <c r="V131" i="2"/>
  <c r="U131" i="2"/>
  <c r="T131" i="2"/>
  <c r="V152" i="2"/>
  <c r="U152" i="2"/>
  <c r="T152" i="2"/>
  <c r="V151" i="2"/>
  <c r="U151" i="2"/>
  <c r="T151" i="2"/>
  <c r="V150" i="2"/>
  <c r="U150" i="2"/>
  <c r="T150" i="2"/>
  <c r="V190" i="2"/>
  <c r="U190" i="2"/>
  <c r="T190" i="2"/>
  <c r="V189" i="2"/>
  <c r="U189" i="2"/>
  <c r="T189" i="2"/>
  <c r="V188" i="2"/>
  <c r="U188" i="2"/>
  <c r="T188" i="2"/>
  <c r="V209" i="2"/>
  <c r="U209" i="2"/>
  <c r="T209" i="2"/>
  <c r="V208" i="2"/>
  <c r="U208" i="2"/>
  <c r="T208" i="2"/>
  <c r="V207" i="2"/>
  <c r="U207" i="2"/>
  <c r="T207" i="2"/>
  <c r="V228" i="2"/>
  <c r="U228" i="2"/>
  <c r="T228" i="2"/>
  <c r="V227" i="2"/>
  <c r="U227" i="2"/>
  <c r="T227" i="2"/>
  <c r="V226" i="2"/>
  <c r="U226" i="2"/>
  <c r="T226" i="2"/>
  <c r="V247" i="2"/>
  <c r="U247" i="2"/>
  <c r="T247" i="2"/>
  <c r="V246" i="2"/>
  <c r="U246" i="2"/>
  <c r="T246" i="2"/>
  <c r="V245" i="2"/>
  <c r="U245" i="2"/>
  <c r="T245" i="2"/>
  <c r="V266" i="2"/>
  <c r="U266" i="2"/>
  <c r="T266" i="2"/>
  <c r="V265" i="2"/>
  <c r="U265" i="2"/>
  <c r="T265" i="2"/>
  <c r="V264" i="2"/>
  <c r="U264" i="2"/>
  <c r="T264" i="2"/>
  <c r="V285" i="2"/>
  <c r="U285" i="2"/>
  <c r="T285" i="2"/>
  <c r="V284" i="2"/>
  <c r="U284" i="2"/>
  <c r="T284" i="2"/>
  <c r="V283" i="2"/>
  <c r="U283" i="2"/>
  <c r="T283" i="2"/>
  <c r="V304" i="2"/>
  <c r="U304" i="2"/>
  <c r="T304" i="2"/>
  <c r="V303" i="2"/>
  <c r="U303" i="2"/>
  <c r="T303" i="2"/>
  <c r="V302" i="2"/>
  <c r="U302" i="2"/>
  <c r="T302" i="2"/>
  <c r="V323" i="2"/>
  <c r="U323" i="2"/>
  <c r="T323" i="2"/>
  <c r="V322" i="2"/>
  <c r="U322" i="2"/>
  <c r="T322" i="2"/>
  <c r="V321" i="2"/>
  <c r="U321" i="2"/>
  <c r="T321" i="2"/>
  <c r="V380" i="2"/>
  <c r="U380" i="2"/>
  <c r="T380" i="2"/>
  <c r="V379" i="2"/>
  <c r="U379" i="2"/>
  <c r="T379" i="2"/>
  <c r="V378" i="2"/>
  <c r="U378" i="2"/>
  <c r="T378" i="2"/>
  <c r="V361" i="2"/>
  <c r="U361" i="2"/>
  <c r="T361" i="2"/>
  <c r="V360" i="2"/>
  <c r="U360" i="2"/>
  <c r="T360" i="2"/>
  <c r="V359" i="2"/>
  <c r="U359" i="2"/>
  <c r="T359" i="2"/>
  <c r="V342" i="2"/>
  <c r="U342" i="2"/>
  <c r="T342" i="2"/>
  <c r="V341" i="2"/>
  <c r="U341" i="2"/>
  <c r="T341" i="2"/>
  <c r="V340" i="2"/>
  <c r="U340" i="2"/>
  <c r="T340" i="2"/>
  <c r="V152" i="1"/>
  <c r="U152" i="1"/>
  <c r="T152" i="1"/>
  <c r="V151" i="1"/>
  <c r="U151" i="1"/>
  <c r="T151" i="1"/>
  <c r="V150" i="1"/>
  <c r="U150" i="1"/>
  <c r="T150" i="1"/>
  <c r="V133" i="1"/>
  <c r="U133" i="1"/>
  <c r="T133" i="1"/>
  <c r="V132" i="1"/>
  <c r="U132" i="1"/>
  <c r="T132" i="1"/>
  <c r="V131" i="1"/>
  <c r="U131" i="1"/>
  <c r="T131" i="1"/>
  <c r="V114" i="1"/>
  <c r="U114" i="1"/>
  <c r="T114" i="1"/>
  <c r="V113" i="1"/>
  <c r="U113" i="1"/>
  <c r="T113" i="1"/>
  <c r="V112" i="1"/>
  <c r="U112" i="1"/>
  <c r="T112" i="1"/>
  <c r="V95" i="1"/>
  <c r="U95" i="1"/>
  <c r="T95" i="1"/>
  <c r="V94" i="1"/>
  <c r="U94" i="1"/>
  <c r="T94" i="1"/>
  <c r="V93" i="1"/>
  <c r="U93" i="1"/>
  <c r="T93" i="1"/>
  <c r="V76" i="1"/>
  <c r="U76" i="1"/>
  <c r="T76" i="1"/>
  <c r="V75" i="1"/>
  <c r="U75" i="1"/>
  <c r="T75" i="1"/>
  <c r="V74" i="1"/>
  <c r="U74" i="1"/>
  <c r="T74" i="1"/>
  <c r="V57" i="1"/>
  <c r="U57" i="1"/>
  <c r="T57" i="1"/>
  <c r="V56" i="1"/>
  <c r="U56" i="1"/>
  <c r="T56" i="1"/>
  <c r="V55" i="1"/>
  <c r="U55" i="1"/>
  <c r="T55" i="1"/>
  <c r="V38" i="1"/>
  <c r="U38" i="1"/>
  <c r="T38" i="1"/>
  <c r="V37" i="1"/>
  <c r="U37" i="1"/>
  <c r="T37" i="1"/>
  <c r="V36" i="1"/>
  <c r="U36" i="1"/>
  <c r="T36" i="1"/>
  <c r="V17" i="1"/>
  <c r="V18" i="1"/>
  <c r="U18" i="1"/>
  <c r="T18" i="1"/>
  <c r="V19" i="1"/>
  <c r="T17" i="1"/>
  <c r="U19" i="1"/>
  <c r="T19" i="1"/>
  <c r="U17" i="1"/>
  <c r="Q19" i="1"/>
  <c r="S380" i="2"/>
  <c r="R380" i="2"/>
  <c r="Q380" i="2"/>
  <c r="S379" i="2"/>
  <c r="R379" i="2"/>
  <c r="Q379" i="2"/>
  <c r="S378" i="2"/>
  <c r="R378" i="2"/>
  <c r="Q378" i="2"/>
  <c r="S380" i="3"/>
  <c r="R380" i="3"/>
  <c r="Q380" i="3"/>
  <c r="S379" i="3"/>
  <c r="R379" i="3"/>
  <c r="Q379" i="3"/>
  <c r="S378" i="3"/>
  <c r="R378" i="3"/>
  <c r="Q378" i="3"/>
  <c r="S380" i="9"/>
  <c r="R380" i="9"/>
  <c r="Q380" i="9"/>
  <c r="S379" i="9"/>
  <c r="R379" i="9"/>
  <c r="Q379" i="9"/>
  <c r="S378" i="9"/>
  <c r="R378" i="9"/>
  <c r="Q378" i="9"/>
  <c r="S361" i="9"/>
  <c r="R361" i="9"/>
  <c r="Q361" i="9"/>
  <c r="S360" i="9"/>
  <c r="R360" i="9"/>
  <c r="Q360" i="9"/>
  <c r="S359" i="9"/>
  <c r="R359" i="9"/>
  <c r="Q359" i="9"/>
  <c r="S380" i="8"/>
  <c r="R380" i="8"/>
  <c r="Q380" i="8"/>
  <c r="S379" i="8"/>
  <c r="R379" i="8"/>
  <c r="Q379" i="8"/>
  <c r="S378" i="8"/>
  <c r="R378" i="8"/>
  <c r="Q378" i="8"/>
  <c r="S380" i="7"/>
  <c r="R380" i="7"/>
  <c r="Q380" i="7"/>
  <c r="S379" i="7"/>
  <c r="R379" i="7"/>
  <c r="Q379" i="7"/>
  <c r="S378" i="7"/>
  <c r="R378" i="7"/>
  <c r="Q378" i="7"/>
  <c r="S361" i="7"/>
  <c r="R361" i="7"/>
  <c r="Q361" i="7"/>
  <c r="S360" i="7"/>
  <c r="R360" i="7"/>
  <c r="Q360" i="7"/>
  <c r="S359" i="7"/>
  <c r="R359" i="7"/>
  <c r="Q359" i="7"/>
  <c r="S361" i="3"/>
  <c r="R361" i="3"/>
  <c r="Q361" i="3"/>
  <c r="S360" i="3"/>
  <c r="R360" i="3"/>
  <c r="Q360" i="3"/>
  <c r="S359" i="3"/>
  <c r="R359" i="3"/>
  <c r="Q359" i="3"/>
  <c r="S361" i="2"/>
  <c r="R361" i="2"/>
  <c r="Q361" i="2"/>
  <c r="S360" i="2"/>
  <c r="R360" i="2"/>
  <c r="Q360" i="2"/>
  <c r="S359" i="2"/>
  <c r="R359" i="2"/>
  <c r="Q359" i="2"/>
  <c r="S342" i="9"/>
  <c r="R342" i="9"/>
  <c r="Q342" i="9"/>
  <c r="S341" i="9"/>
  <c r="R341" i="9"/>
  <c r="Q341" i="9"/>
  <c r="S340" i="9"/>
  <c r="R340" i="9"/>
  <c r="Q340" i="9"/>
  <c r="S361" i="8"/>
  <c r="R361" i="8"/>
  <c r="Q361" i="8"/>
  <c r="S360" i="8"/>
  <c r="R360" i="8"/>
  <c r="Q360" i="8"/>
  <c r="S359" i="8"/>
  <c r="R359" i="8"/>
  <c r="Q359" i="8"/>
  <c r="S342" i="8"/>
  <c r="R342" i="8"/>
  <c r="Q342" i="8"/>
  <c r="S341" i="8"/>
  <c r="R341" i="8"/>
  <c r="Q341" i="8"/>
  <c r="S340" i="8"/>
  <c r="R340" i="8"/>
  <c r="Q340" i="8"/>
  <c r="S342" i="7"/>
  <c r="R342" i="7"/>
  <c r="Q342" i="7"/>
  <c r="S341" i="7"/>
  <c r="R341" i="7"/>
  <c r="Q341" i="7"/>
  <c r="S340" i="7"/>
  <c r="R340" i="7"/>
  <c r="Q340" i="7"/>
  <c r="S380" i="6"/>
  <c r="R380" i="6"/>
  <c r="Q380" i="6"/>
  <c r="S379" i="6"/>
  <c r="R379" i="6"/>
  <c r="Q379" i="6"/>
  <c r="S378" i="6"/>
  <c r="R378" i="6"/>
  <c r="Q378" i="6"/>
  <c r="S361" i="6"/>
  <c r="R361" i="6"/>
  <c r="Q361" i="6"/>
  <c r="S360" i="6"/>
  <c r="R360" i="6"/>
  <c r="Q360" i="6"/>
  <c r="S359" i="6"/>
  <c r="R359" i="6"/>
  <c r="Q359" i="6"/>
  <c r="S342" i="6"/>
  <c r="R342" i="6"/>
  <c r="Q342" i="6"/>
  <c r="S341" i="6"/>
  <c r="R341" i="6"/>
  <c r="Q341" i="6"/>
  <c r="S340" i="6"/>
  <c r="R340" i="6"/>
  <c r="Q340" i="6"/>
  <c r="S380" i="5"/>
  <c r="R380" i="5"/>
  <c r="Q380" i="5"/>
  <c r="S379" i="5"/>
  <c r="R379" i="5"/>
  <c r="Q379" i="5"/>
  <c r="S378" i="5"/>
  <c r="R378" i="5"/>
  <c r="Q378" i="5"/>
  <c r="S361" i="5"/>
  <c r="R361" i="5"/>
  <c r="Q361" i="5"/>
  <c r="S360" i="5"/>
  <c r="R360" i="5"/>
  <c r="Q360" i="5"/>
  <c r="S359" i="5"/>
  <c r="R359" i="5"/>
  <c r="Q359" i="5"/>
  <c r="S342" i="5"/>
  <c r="R342" i="5"/>
  <c r="Q342" i="5"/>
  <c r="S341" i="5"/>
  <c r="R341" i="5"/>
  <c r="Q341" i="5"/>
  <c r="S340" i="5"/>
  <c r="R340" i="5"/>
  <c r="Q340" i="5"/>
  <c r="S380" i="4"/>
  <c r="R380" i="4"/>
  <c r="Q380" i="4"/>
  <c r="S379" i="4"/>
  <c r="R379" i="4"/>
  <c r="Q379" i="4"/>
  <c r="S378" i="4"/>
  <c r="R378" i="4"/>
  <c r="Q378" i="4"/>
  <c r="S361" i="4"/>
  <c r="R361" i="4"/>
  <c r="Q361" i="4"/>
  <c r="S360" i="4"/>
  <c r="R360" i="4"/>
  <c r="Q360" i="4"/>
  <c r="S359" i="4"/>
  <c r="R359" i="4"/>
  <c r="Q359" i="4"/>
  <c r="S342" i="4"/>
  <c r="R342" i="4"/>
  <c r="Q342" i="4"/>
  <c r="S341" i="4"/>
  <c r="R341" i="4"/>
  <c r="Q341" i="4"/>
  <c r="S340" i="4"/>
  <c r="R340" i="4"/>
  <c r="Q340" i="4"/>
  <c r="S342" i="3"/>
  <c r="R342" i="3"/>
  <c r="Q342" i="3"/>
  <c r="S341" i="3"/>
  <c r="R341" i="3"/>
  <c r="Q341" i="3"/>
  <c r="S340" i="3"/>
  <c r="R340" i="3"/>
  <c r="Q340" i="3"/>
  <c r="S342" i="2"/>
  <c r="R342" i="2"/>
  <c r="Q342" i="2"/>
  <c r="S341" i="2"/>
  <c r="R341" i="2"/>
  <c r="Q341" i="2"/>
  <c r="S340" i="2"/>
  <c r="R340" i="2"/>
  <c r="Q340" i="2"/>
  <c r="S365" i="1"/>
  <c r="R365" i="1"/>
  <c r="Q365" i="1"/>
  <c r="S364" i="1"/>
  <c r="R364" i="1"/>
  <c r="Q364" i="1"/>
  <c r="S363" i="1"/>
  <c r="R363" i="1"/>
  <c r="Q363" i="1"/>
  <c r="S346" i="1"/>
  <c r="R346" i="1"/>
  <c r="Q346" i="1"/>
  <c r="S345" i="1"/>
  <c r="R345" i="1"/>
  <c r="Q345" i="1"/>
  <c r="S344" i="1"/>
  <c r="R344" i="1"/>
  <c r="Q344" i="1"/>
  <c r="S327" i="1"/>
  <c r="R327" i="1"/>
  <c r="Q327" i="1"/>
  <c r="S326" i="1"/>
  <c r="R326" i="1"/>
  <c r="Q326" i="1"/>
  <c r="S325" i="1"/>
  <c r="R325" i="1"/>
  <c r="Q325" i="1"/>
  <c r="S323" i="8"/>
  <c r="R323" i="8"/>
  <c r="Q323" i="8"/>
  <c r="S322" i="8"/>
  <c r="R322" i="8"/>
  <c r="Q322" i="8"/>
  <c r="S321" i="8"/>
  <c r="R321" i="8"/>
  <c r="Q321" i="8"/>
  <c r="S323" i="7"/>
  <c r="R323" i="7"/>
  <c r="Q323" i="7"/>
  <c r="S322" i="7"/>
  <c r="R322" i="7"/>
  <c r="Q322" i="7"/>
  <c r="S321" i="7"/>
  <c r="R321" i="7"/>
  <c r="Q321" i="7"/>
  <c r="S323" i="6"/>
  <c r="R323" i="6"/>
  <c r="Q323" i="6"/>
  <c r="S322" i="6"/>
  <c r="R322" i="6"/>
  <c r="Q322" i="6"/>
  <c r="S321" i="6"/>
  <c r="R321" i="6"/>
  <c r="Q321" i="6"/>
  <c r="S323" i="5"/>
  <c r="R323" i="5"/>
  <c r="Q323" i="5"/>
  <c r="S322" i="5"/>
  <c r="R322" i="5"/>
  <c r="Q322" i="5"/>
  <c r="S321" i="5"/>
  <c r="R321" i="5"/>
  <c r="Q321" i="5"/>
  <c r="S323" i="3"/>
  <c r="R323" i="3"/>
  <c r="Q323" i="3"/>
  <c r="S322" i="3"/>
  <c r="R322" i="3"/>
  <c r="Q322" i="3"/>
  <c r="S321" i="3"/>
  <c r="R321" i="3"/>
  <c r="Q321" i="3"/>
  <c r="S323" i="2"/>
  <c r="R323" i="2"/>
  <c r="Q323" i="2"/>
  <c r="S322" i="2"/>
  <c r="R322" i="2"/>
  <c r="Q322" i="2"/>
  <c r="S321" i="2"/>
  <c r="R321" i="2"/>
  <c r="Q321" i="2"/>
  <c r="S323" i="9"/>
  <c r="R323" i="9"/>
  <c r="Q323" i="9"/>
  <c r="S322" i="9"/>
  <c r="R322" i="9"/>
  <c r="Q322" i="9"/>
  <c r="S321" i="9"/>
  <c r="R321" i="9"/>
  <c r="Q321" i="9"/>
  <c r="S304" i="9"/>
  <c r="R304" i="9"/>
  <c r="Q304" i="9"/>
  <c r="S303" i="9"/>
  <c r="R303" i="9"/>
  <c r="Q303" i="9"/>
  <c r="S302" i="9"/>
  <c r="R302" i="9"/>
  <c r="Q302" i="9"/>
  <c r="S304" i="8"/>
  <c r="R304" i="8"/>
  <c r="Q304" i="8"/>
  <c r="S303" i="8"/>
  <c r="R303" i="8"/>
  <c r="Q303" i="8"/>
  <c r="S302" i="8"/>
  <c r="R302" i="8"/>
  <c r="Q302" i="8"/>
  <c r="S304" i="7"/>
  <c r="R304" i="7"/>
  <c r="Q304" i="7"/>
  <c r="S303" i="7"/>
  <c r="R303" i="7"/>
  <c r="Q303" i="7"/>
  <c r="S302" i="7"/>
  <c r="R302" i="7"/>
  <c r="Q302" i="7"/>
  <c r="S304" i="6"/>
  <c r="R304" i="6"/>
  <c r="Q304" i="6"/>
  <c r="S303" i="6"/>
  <c r="R303" i="6"/>
  <c r="Q303" i="6"/>
  <c r="S302" i="6"/>
  <c r="R302" i="6"/>
  <c r="Q302" i="6"/>
  <c r="S304" i="5"/>
  <c r="R304" i="5"/>
  <c r="Q304" i="5"/>
  <c r="S303" i="5"/>
  <c r="R303" i="5"/>
  <c r="Q303" i="5"/>
  <c r="S302" i="5"/>
  <c r="R302" i="5"/>
  <c r="Q302" i="5"/>
  <c r="S323" i="4"/>
  <c r="R323" i="4"/>
  <c r="Q323" i="4"/>
  <c r="S322" i="4"/>
  <c r="R322" i="4"/>
  <c r="Q322" i="4"/>
  <c r="S321" i="4"/>
  <c r="R321" i="4"/>
  <c r="Q321" i="4"/>
  <c r="S304" i="4"/>
  <c r="R304" i="4"/>
  <c r="Q304" i="4"/>
  <c r="S303" i="4"/>
  <c r="R303" i="4"/>
  <c r="Q303" i="4"/>
  <c r="S302" i="4"/>
  <c r="R302" i="4"/>
  <c r="Q302" i="4"/>
  <c r="S304" i="3"/>
  <c r="R304" i="3"/>
  <c r="Q304" i="3"/>
  <c r="S303" i="3"/>
  <c r="R303" i="3"/>
  <c r="Q303" i="3"/>
  <c r="S302" i="3"/>
  <c r="R302" i="3"/>
  <c r="Q302" i="3"/>
  <c r="S308" i="1"/>
  <c r="R308" i="1"/>
  <c r="Q308" i="1"/>
  <c r="S307" i="1"/>
  <c r="R307" i="1"/>
  <c r="Q307" i="1"/>
  <c r="S306" i="1"/>
  <c r="R306" i="1"/>
  <c r="Q306" i="1"/>
  <c r="S289" i="1"/>
  <c r="R289" i="1"/>
  <c r="Q289" i="1"/>
  <c r="S288" i="1"/>
  <c r="R288" i="1"/>
  <c r="Q288" i="1"/>
  <c r="S287" i="1"/>
  <c r="R287" i="1"/>
  <c r="Q287" i="1"/>
  <c r="S285" i="9"/>
  <c r="R285" i="9"/>
  <c r="Q285" i="9"/>
  <c r="S284" i="9"/>
  <c r="R284" i="9"/>
  <c r="Q284" i="9"/>
  <c r="S283" i="9"/>
  <c r="R283" i="9"/>
  <c r="Q283" i="9"/>
  <c r="S285" i="7"/>
  <c r="R285" i="7"/>
  <c r="Q285" i="7"/>
  <c r="S284" i="7"/>
  <c r="R284" i="7"/>
  <c r="Q284" i="7"/>
  <c r="S283" i="7"/>
  <c r="R283" i="7"/>
  <c r="Q283" i="7"/>
  <c r="S285" i="6"/>
  <c r="R285" i="6"/>
  <c r="Q285" i="6"/>
  <c r="S284" i="6"/>
  <c r="R284" i="6"/>
  <c r="Q284" i="6"/>
  <c r="S283" i="6"/>
  <c r="R283" i="6"/>
  <c r="Q283" i="6"/>
  <c r="S285" i="5"/>
  <c r="R285" i="5"/>
  <c r="Q285" i="5"/>
  <c r="S284" i="5"/>
  <c r="R284" i="5"/>
  <c r="Q284" i="5"/>
  <c r="S283" i="5"/>
  <c r="R283" i="5"/>
  <c r="Q283" i="5"/>
  <c r="S285" i="3"/>
  <c r="R285" i="3"/>
  <c r="Q285" i="3"/>
  <c r="S284" i="3"/>
  <c r="R284" i="3"/>
  <c r="Q284" i="3"/>
  <c r="S283" i="3"/>
  <c r="R283" i="3"/>
  <c r="Q283" i="3"/>
  <c r="S270" i="1"/>
  <c r="R270" i="1"/>
  <c r="Q270" i="1"/>
  <c r="S269" i="1"/>
  <c r="R269" i="1"/>
  <c r="Q269" i="1"/>
  <c r="S268" i="1"/>
  <c r="R268" i="1"/>
  <c r="Q268" i="1"/>
  <c r="S285" i="8"/>
  <c r="R285" i="8"/>
  <c r="Q285" i="8"/>
  <c r="S284" i="8"/>
  <c r="R284" i="8"/>
  <c r="Q284" i="8"/>
  <c r="S283" i="8"/>
  <c r="R283" i="8"/>
  <c r="Q283" i="8"/>
  <c r="S266" i="7"/>
  <c r="R266" i="7"/>
  <c r="Q266" i="7"/>
  <c r="S265" i="7"/>
  <c r="R265" i="7"/>
  <c r="Q265" i="7"/>
  <c r="S264" i="7"/>
  <c r="R264" i="7"/>
  <c r="Q264" i="7"/>
  <c r="S285" i="4"/>
  <c r="R285" i="4"/>
  <c r="Q285" i="4"/>
  <c r="S284" i="4"/>
  <c r="R284" i="4"/>
  <c r="Q284" i="4"/>
  <c r="S283" i="4"/>
  <c r="R283" i="4"/>
  <c r="Q283" i="4"/>
  <c r="S266" i="4"/>
  <c r="R266" i="4"/>
  <c r="Q266" i="4"/>
  <c r="S265" i="4"/>
  <c r="R265" i="4"/>
  <c r="Q265" i="4"/>
  <c r="S264" i="4"/>
  <c r="R264" i="4"/>
  <c r="Q264" i="4"/>
  <c r="S266" i="3"/>
  <c r="R266" i="3"/>
  <c r="Q266" i="3"/>
  <c r="S265" i="3"/>
  <c r="R265" i="3"/>
  <c r="Q265" i="3"/>
  <c r="S264" i="3"/>
  <c r="R264" i="3"/>
  <c r="Q264" i="3"/>
  <c r="Q245" i="10"/>
  <c r="S266" i="9"/>
  <c r="R266" i="9"/>
  <c r="Q266" i="9"/>
  <c r="S265" i="9"/>
  <c r="R265" i="9"/>
  <c r="Q265" i="9"/>
  <c r="S264" i="9"/>
  <c r="R264" i="9"/>
  <c r="Q264" i="9"/>
  <c r="S247" i="7"/>
  <c r="R247" i="7"/>
  <c r="Q247" i="7"/>
  <c r="S246" i="7"/>
  <c r="R246" i="7"/>
  <c r="Q246" i="7"/>
  <c r="S245" i="7"/>
  <c r="R245" i="7"/>
  <c r="Q245" i="7"/>
  <c r="S266" i="5"/>
  <c r="R266" i="5"/>
  <c r="Q266" i="5"/>
  <c r="S265" i="5"/>
  <c r="R265" i="5"/>
  <c r="Q265" i="5"/>
  <c r="S264" i="5"/>
  <c r="R264" i="5"/>
  <c r="Q264" i="5"/>
  <c r="S247" i="5"/>
  <c r="R247" i="5"/>
  <c r="Q247" i="5"/>
  <c r="S246" i="5"/>
  <c r="R246" i="5"/>
  <c r="Q246" i="5"/>
  <c r="S245" i="5"/>
  <c r="R245" i="5"/>
  <c r="Q245" i="5"/>
  <c r="S285" i="2"/>
  <c r="R285" i="2"/>
  <c r="Q285" i="2"/>
  <c r="S284" i="2"/>
  <c r="R284" i="2"/>
  <c r="Q284" i="2"/>
  <c r="S283" i="2"/>
  <c r="R283" i="2"/>
  <c r="Q283" i="2"/>
  <c r="S266" i="2"/>
  <c r="R266" i="2"/>
  <c r="Q266" i="2"/>
  <c r="S265" i="2"/>
  <c r="R265" i="2"/>
  <c r="Q265" i="2"/>
  <c r="S264" i="2"/>
  <c r="R264" i="2"/>
  <c r="Q264" i="2"/>
  <c r="S247" i="2"/>
  <c r="R247" i="2"/>
  <c r="Q247" i="2"/>
  <c r="S246" i="2"/>
  <c r="R246" i="2"/>
  <c r="Q246" i="2"/>
  <c r="S245" i="2"/>
  <c r="R245" i="2"/>
  <c r="Q245" i="2"/>
  <c r="S266" i="8"/>
  <c r="R266" i="8"/>
  <c r="Q266" i="8"/>
  <c r="S265" i="8"/>
  <c r="R265" i="8"/>
  <c r="Q265" i="8"/>
  <c r="S264" i="8"/>
  <c r="R264" i="8"/>
  <c r="Q264" i="8"/>
  <c r="S247" i="8"/>
  <c r="R247" i="8"/>
  <c r="Q247" i="8"/>
  <c r="S246" i="8"/>
  <c r="R246" i="8"/>
  <c r="Q246" i="8"/>
  <c r="S245" i="8"/>
  <c r="R245" i="8"/>
  <c r="Q245" i="8"/>
  <c r="S228" i="8"/>
  <c r="R228" i="8"/>
  <c r="Q228" i="8"/>
  <c r="S227" i="8"/>
  <c r="R227" i="8"/>
  <c r="Q227" i="8"/>
  <c r="S226" i="8"/>
  <c r="R226" i="8"/>
  <c r="Q226" i="8"/>
  <c r="S266" i="6"/>
  <c r="R266" i="6"/>
  <c r="Q266" i="6"/>
  <c r="S265" i="6"/>
  <c r="R265" i="6"/>
  <c r="Q265" i="6"/>
  <c r="S264" i="6"/>
  <c r="R264" i="6"/>
  <c r="Q264" i="6"/>
  <c r="S228" i="6"/>
  <c r="R228" i="6"/>
  <c r="Q228" i="6"/>
  <c r="S227" i="6"/>
  <c r="R227" i="6"/>
  <c r="Q227" i="6"/>
  <c r="S226" i="6"/>
  <c r="R226" i="6"/>
  <c r="Q226" i="6"/>
  <c r="S247" i="4"/>
  <c r="R247" i="4"/>
  <c r="Q247" i="4"/>
  <c r="S246" i="4"/>
  <c r="R246" i="4"/>
  <c r="Q246" i="4"/>
  <c r="S245" i="4"/>
  <c r="R245" i="4"/>
  <c r="Q245" i="4"/>
  <c r="S228" i="4"/>
  <c r="R228" i="4"/>
  <c r="Q228" i="4"/>
  <c r="S227" i="4"/>
  <c r="R227" i="4"/>
  <c r="Q227" i="4"/>
  <c r="S226" i="4"/>
  <c r="R226" i="4"/>
  <c r="Q226" i="4"/>
  <c r="S247" i="3"/>
  <c r="R247" i="3"/>
  <c r="Q247" i="3"/>
  <c r="S246" i="3"/>
  <c r="R246" i="3"/>
  <c r="Q246" i="3"/>
  <c r="S245" i="3"/>
  <c r="R245" i="3"/>
  <c r="Q245" i="3"/>
  <c r="S251" i="1"/>
  <c r="R251" i="1"/>
  <c r="Q251" i="1"/>
  <c r="S250" i="1"/>
  <c r="R250" i="1"/>
  <c r="Q250" i="1"/>
  <c r="S249" i="1"/>
  <c r="R249" i="1"/>
  <c r="Q249" i="1"/>
  <c r="S232" i="1"/>
  <c r="R232" i="1"/>
  <c r="Q232" i="1"/>
  <c r="S231" i="1"/>
  <c r="R231" i="1"/>
  <c r="Q231" i="1"/>
  <c r="S230" i="1"/>
  <c r="R230" i="1"/>
  <c r="Q230" i="1"/>
  <c r="S380" i="10"/>
  <c r="R380" i="10"/>
  <c r="Q380" i="10"/>
  <c r="S379" i="10"/>
  <c r="R379" i="10"/>
  <c r="Q379" i="10"/>
  <c r="S378" i="10"/>
  <c r="R378" i="10"/>
  <c r="Q378" i="10"/>
  <c r="S361" i="10"/>
  <c r="R361" i="10"/>
  <c r="Q361" i="10"/>
  <c r="S360" i="10"/>
  <c r="R360" i="10"/>
  <c r="Q360" i="10"/>
  <c r="S359" i="10"/>
  <c r="R359" i="10"/>
  <c r="Q359" i="10"/>
  <c r="S342" i="10"/>
  <c r="R342" i="10"/>
  <c r="Q342" i="10"/>
  <c r="S341" i="10"/>
  <c r="R341" i="10"/>
  <c r="Q341" i="10"/>
  <c r="S340" i="10"/>
  <c r="R340" i="10"/>
  <c r="Q340" i="10"/>
  <c r="S323" i="10"/>
  <c r="R323" i="10"/>
  <c r="Q323" i="10"/>
  <c r="S322" i="10"/>
  <c r="R322" i="10"/>
  <c r="Q322" i="10"/>
  <c r="S321" i="10"/>
  <c r="R321" i="10"/>
  <c r="Q321" i="10"/>
  <c r="S304" i="10"/>
  <c r="R304" i="10"/>
  <c r="Q304" i="10"/>
  <c r="S303" i="10"/>
  <c r="R303" i="10"/>
  <c r="Q303" i="10"/>
  <c r="S302" i="10"/>
  <c r="R302" i="10"/>
  <c r="Q302" i="10"/>
  <c r="S285" i="10"/>
  <c r="R285" i="10"/>
  <c r="Q285" i="10"/>
  <c r="S284" i="10"/>
  <c r="R284" i="10"/>
  <c r="Q284" i="10"/>
  <c r="S283" i="10"/>
  <c r="R283" i="10"/>
  <c r="Q283" i="10"/>
  <c r="S266" i="10"/>
  <c r="R266" i="10"/>
  <c r="Q266" i="10"/>
  <c r="S265" i="10"/>
  <c r="R265" i="10"/>
  <c r="Q265" i="10"/>
  <c r="S264" i="10"/>
  <c r="R264" i="10"/>
  <c r="Q264" i="10"/>
  <c r="S247" i="10"/>
  <c r="R247" i="10"/>
  <c r="Q247" i="10"/>
  <c r="S246" i="10"/>
  <c r="R246" i="10"/>
  <c r="Q246" i="10"/>
  <c r="S245" i="10"/>
  <c r="R245" i="10"/>
  <c r="S228" i="10"/>
  <c r="R228" i="10"/>
  <c r="Q228" i="10"/>
  <c r="S227" i="10"/>
  <c r="R227" i="10"/>
  <c r="Q227" i="10"/>
  <c r="S226" i="10"/>
  <c r="R226" i="10"/>
  <c r="Q226" i="10"/>
  <c r="S209" i="10"/>
  <c r="R209" i="10"/>
  <c r="Q209" i="10"/>
  <c r="S208" i="10"/>
  <c r="R208" i="10"/>
  <c r="Q208" i="10"/>
  <c r="S207" i="10"/>
  <c r="R207" i="10"/>
  <c r="Q207" i="10"/>
  <c r="S247" i="9"/>
  <c r="R247" i="9"/>
  <c r="Q247" i="9"/>
  <c r="S246" i="9"/>
  <c r="R246" i="9"/>
  <c r="Q246" i="9"/>
  <c r="S245" i="9"/>
  <c r="R245" i="9"/>
  <c r="Q245" i="9"/>
  <c r="S228" i="9"/>
  <c r="R228" i="9"/>
  <c r="Q228" i="9"/>
  <c r="S227" i="9"/>
  <c r="R227" i="9"/>
  <c r="Q227" i="9"/>
  <c r="S226" i="9"/>
  <c r="R226" i="9"/>
  <c r="Q226" i="9"/>
  <c r="S209" i="8"/>
  <c r="R209" i="8"/>
  <c r="Q209" i="8"/>
  <c r="S208" i="8"/>
  <c r="R208" i="8"/>
  <c r="Q208" i="8"/>
  <c r="S207" i="8"/>
  <c r="R207" i="8"/>
  <c r="Q207" i="8"/>
  <c r="S228" i="7"/>
  <c r="R228" i="7"/>
  <c r="Q228" i="7"/>
  <c r="S227" i="7"/>
  <c r="R227" i="7"/>
  <c r="Q227" i="7"/>
  <c r="S226" i="7"/>
  <c r="R226" i="7"/>
  <c r="Q226" i="7"/>
  <c r="S209" i="7"/>
  <c r="R209" i="7"/>
  <c r="Q209" i="7"/>
  <c r="S208" i="7"/>
  <c r="R208" i="7"/>
  <c r="Q208" i="7"/>
  <c r="S207" i="7"/>
  <c r="R207" i="7"/>
  <c r="Q207" i="7"/>
  <c r="S228" i="5"/>
  <c r="R228" i="5"/>
  <c r="Q228" i="5"/>
  <c r="S227" i="5"/>
  <c r="R227" i="5"/>
  <c r="Q227" i="5"/>
  <c r="S226" i="5"/>
  <c r="R226" i="5"/>
  <c r="Q226" i="5"/>
  <c r="S209" i="4"/>
  <c r="R209" i="4"/>
  <c r="Q209" i="4"/>
  <c r="S208" i="4"/>
  <c r="R208" i="4"/>
  <c r="Q208" i="4"/>
  <c r="S207" i="4"/>
  <c r="R207" i="4"/>
  <c r="Q207" i="4"/>
  <c r="S209" i="9"/>
  <c r="R209" i="9"/>
  <c r="Q209" i="9"/>
  <c r="S208" i="9"/>
  <c r="R208" i="9"/>
  <c r="Q208" i="9"/>
  <c r="S207" i="9"/>
  <c r="R207" i="9"/>
  <c r="Q207" i="9"/>
  <c r="S190" i="9"/>
  <c r="R190" i="9"/>
  <c r="Q190" i="9"/>
  <c r="S189" i="9"/>
  <c r="R189" i="9"/>
  <c r="Q189" i="9"/>
  <c r="S188" i="9"/>
  <c r="R188" i="9"/>
  <c r="Q188" i="9"/>
  <c r="S209" i="5"/>
  <c r="R209" i="5"/>
  <c r="Q209" i="5"/>
  <c r="S208" i="5"/>
  <c r="R208" i="5"/>
  <c r="Q208" i="5"/>
  <c r="S207" i="5"/>
  <c r="R207" i="5"/>
  <c r="Q207" i="5"/>
  <c r="S228" i="3"/>
  <c r="R228" i="3"/>
  <c r="Q228" i="3"/>
  <c r="S227" i="3"/>
  <c r="R227" i="3"/>
  <c r="Q227" i="3"/>
  <c r="S226" i="3"/>
  <c r="R226" i="3"/>
  <c r="Q226" i="3"/>
  <c r="S209" i="3"/>
  <c r="R209" i="3"/>
  <c r="Q209" i="3"/>
  <c r="S208" i="3"/>
  <c r="R208" i="3"/>
  <c r="Q208" i="3"/>
  <c r="S207" i="3"/>
  <c r="R207" i="3"/>
  <c r="Q207" i="3"/>
  <c r="S190" i="3"/>
  <c r="R190" i="3"/>
  <c r="Q190" i="3"/>
  <c r="S189" i="3"/>
  <c r="R189" i="3"/>
  <c r="Q189" i="3"/>
  <c r="S188" i="3"/>
  <c r="R188" i="3"/>
  <c r="Q188" i="3"/>
  <c r="S228" i="2"/>
  <c r="R228" i="2"/>
  <c r="Q228" i="2"/>
  <c r="S227" i="2"/>
  <c r="R227" i="2"/>
  <c r="Q227" i="2"/>
  <c r="S226" i="2"/>
  <c r="R226" i="2"/>
  <c r="Q226" i="2"/>
  <c r="S209" i="2"/>
  <c r="R209" i="2"/>
  <c r="Q209" i="2"/>
  <c r="S208" i="2"/>
  <c r="R208" i="2"/>
  <c r="Q208" i="2"/>
  <c r="S207" i="2"/>
  <c r="R207" i="2"/>
  <c r="Q207" i="2"/>
  <c r="S190" i="2"/>
  <c r="Q188" i="2"/>
  <c r="R190" i="2"/>
  <c r="Q190" i="2"/>
  <c r="S189" i="2"/>
  <c r="R189" i="2"/>
  <c r="Q189" i="2"/>
  <c r="S188" i="2"/>
  <c r="R188" i="2"/>
  <c r="S190" i="10"/>
  <c r="R190" i="10"/>
  <c r="Q190" i="10"/>
  <c r="S189" i="10"/>
  <c r="R189" i="10"/>
  <c r="Q189" i="10"/>
  <c r="S188" i="10"/>
  <c r="R188" i="10"/>
  <c r="Q188" i="10"/>
  <c r="S171" i="10"/>
  <c r="R171" i="10"/>
  <c r="Q171" i="10"/>
  <c r="S170" i="10"/>
  <c r="R170" i="10"/>
  <c r="Q170" i="10"/>
  <c r="S169" i="10"/>
  <c r="R169" i="10"/>
  <c r="Q169" i="10"/>
  <c r="S190" i="8"/>
  <c r="R190" i="8"/>
  <c r="Q190" i="8"/>
  <c r="S189" i="8"/>
  <c r="R189" i="8"/>
  <c r="Q189" i="8"/>
  <c r="S188" i="8"/>
  <c r="R188" i="8"/>
  <c r="Q188" i="8"/>
  <c r="S190" i="7"/>
  <c r="R190" i="7"/>
  <c r="Q190" i="7"/>
  <c r="S189" i="7"/>
  <c r="R189" i="7"/>
  <c r="Q189" i="7"/>
  <c r="S188" i="7"/>
  <c r="R188" i="7"/>
  <c r="Q188" i="7"/>
  <c r="S171" i="7"/>
  <c r="R171" i="7"/>
  <c r="Q171" i="7"/>
  <c r="S170" i="7"/>
  <c r="R170" i="7"/>
  <c r="Q170" i="7"/>
  <c r="S169" i="7"/>
  <c r="R169" i="7"/>
  <c r="Q169" i="7"/>
  <c r="S247" i="6"/>
  <c r="R247" i="6"/>
  <c r="Q247" i="6"/>
  <c r="S246" i="6"/>
  <c r="R246" i="6"/>
  <c r="Q246" i="6"/>
  <c r="S245" i="6"/>
  <c r="R245" i="6"/>
  <c r="Q245" i="6"/>
  <c r="S209" i="6"/>
  <c r="R209" i="6"/>
  <c r="Q209" i="6"/>
  <c r="S208" i="6"/>
  <c r="R208" i="6"/>
  <c r="Q208" i="6"/>
  <c r="S207" i="6"/>
  <c r="R207" i="6"/>
  <c r="Q207" i="6"/>
  <c r="S190" i="6"/>
  <c r="R190" i="6"/>
  <c r="Q190" i="6"/>
  <c r="S189" i="6"/>
  <c r="R189" i="6"/>
  <c r="Q189" i="6"/>
  <c r="S188" i="6"/>
  <c r="R188" i="6"/>
  <c r="Q188" i="6"/>
  <c r="S190" i="5"/>
  <c r="R190" i="5"/>
  <c r="Q190" i="5"/>
  <c r="S189" i="5"/>
  <c r="R189" i="5"/>
  <c r="Q189" i="5"/>
  <c r="S188" i="5"/>
  <c r="R188" i="5"/>
  <c r="Q188" i="5"/>
  <c r="S190" i="4"/>
  <c r="R190" i="4"/>
  <c r="Q190" i="4"/>
  <c r="S189" i="4"/>
  <c r="R189" i="4"/>
  <c r="Q189" i="4"/>
  <c r="S188" i="4"/>
  <c r="R188" i="4"/>
  <c r="Q188" i="4"/>
  <c r="S171" i="4"/>
  <c r="R171" i="4"/>
  <c r="Q171" i="4"/>
  <c r="S170" i="4"/>
  <c r="R170" i="4"/>
  <c r="Q170" i="4"/>
  <c r="S169" i="4"/>
  <c r="R169" i="4"/>
  <c r="Q169" i="4"/>
  <c r="S213" i="1"/>
  <c r="R213" i="1"/>
  <c r="Q213" i="1"/>
  <c r="S212" i="1"/>
  <c r="R212" i="1"/>
  <c r="Q212" i="1"/>
  <c r="S211" i="1"/>
  <c r="R211" i="1"/>
  <c r="Q211" i="1"/>
  <c r="Q188" i="1"/>
  <c r="S190" i="1"/>
  <c r="R190" i="1"/>
  <c r="Q190" i="1"/>
  <c r="S189" i="1"/>
  <c r="R189" i="1"/>
  <c r="Q189" i="1"/>
  <c r="S188" i="1"/>
  <c r="R188" i="1"/>
  <c r="S171" i="9"/>
  <c r="R171" i="9"/>
  <c r="Q171" i="9"/>
  <c r="S170" i="9"/>
  <c r="R170" i="9"/>
  <c r="Q170" i="9"/>
  <c r="S169" i="9"/>
  <c r="R169" i="9"/>
  <c r="Q169" i="9"/>
  <c r="S152" i="9"/>
  <c r="R152" i="9"/>
  <c r="Q152" i="9"/>
  <c r="S151" i="9"/>
  <c r="R151" i="9"/>
  <c r="Q151" i="9"/>
  <c r="S150" i="9"/>
  <c r="R150" i="9"/>
  <c r="Q150" i="9"/>
  <c r="S171" i="8"/>
  <c r="R171" i="8"/>
  <c r="Q171" i="8"/>
  <c r="S170" i="8"/>
  <c r="R170" i="8"/>
  <c r="Q170" i="8"/>
  <c r="S169" i="8"/>
  <c r="R169" i="8"/>
  <c r="Q169" i="8"/>
  <c r="S152" i="8"/>
  <c r="R152" i="8"/>
  <c r="Q152" i="8"/>
  <c r="S151" i="8"/>
  <c r="R151" i="8"/>
  <c r="Q151" i="8"/>
  <c r="S150" i="8"/>
  <c r="R150" i="8"/>
  <c r="Q150" i="8"/>
  <c r="Q150" i="7"/>
  <c r="S152" i="7"/>
  <c r="R152" i="7"/>
  <c r="Q152" i="7"/>
  <c r="S151" i="7"/>
  <c r="R151" i="7"/>
  <c r="Q151" i="7"/>
  <c r="S150" i="7"/>
  <c r="R150" i="7"/>
  <c r="S171" i="6"/>
  <c r="R171" i="6"/>
  <c r="Q171" i="6"/>
  <c r="S170" i="6"/>
  <c r="R170" i="6"/>
  <c r="Q170" i="6"/>
  <c r="S169" i="6"/>
  <c r="R169" i="6"/>
  <c r="Q169" i="6"/>
  <c r="S152" i="6"/>
  <c r="R152" i="6"/>
  <c r="Q152" i="6"/>
  <c r="S151" i="6"/>
  <c r="R151" i="6"/>
  <c r="Q151" i="6"/>
  <c r="S150" i="6"/>
  <c r="R150" i="6"/>
  <c r="Q150" i="6"/>
  <c r="S171" i="5"/>
  <c r="R171" i="5"/>
  <c r="Q171" i="5"/>
  <c r="S170" i="5"/>
  <c r="R170" i="5"/>
  <c r="Q170" i="5"/>
  <c r="S169" i="5"/>
  <c r="R169" i="5"/>
  <c r="Q169" i="5"/>
  <c r="S171" i="3"/>
  <c r="R171" i="3"/>
  <c r="Q171" i="3"/>
  <c r="S170" i="3"/>
  <c r="R170" i="3"/>
  <c r="Q170" i="3"/>
  <c r="S169" i="3"/>
  <c r="R169" i="3"/>
  <c r="Q169" i="3"/>
  <c r="S152" i="3"/>
  <c r="R152" i="3"/>
  <c r="Q152" i="3"/>
  <c r="S151" i="3"/>
  <c r="R151" i="3"/>
  <c r="Q151" i="3"/>
  <c r="S150" i="3"/>
  <c r="R150" i="3"/>
  <c r="Q150" i="3"/>
  <c r="S171" i="2"/>
  <c r="R171" i="2"/>
  <c r="Q171" i="2"/>
  <c r="S170" i="2"/>
  <c r="R170" i="2"/>
  <c r="Q170" i="2"/>
  <c r="S169" i="2"/>
  <c r="R169" i="2"/>
  <c r="Q169" i="2"/>
  <c r="S152" i="2"/>
  <c r="R152" i="2"/>
  <c r="Q152" i="2"/>
  <c r="S151" i="2"/>
  <c r="R151" i="2"/>
  <c r="Q151" i="2"/>
  <c r="S150" i="2"/>
  <c r="R150" i="2"/>
  <c r="Q150" i="2"/>
  <c r="Q169" i="1"/>
  <c r="S171" i="1"/>
  <c r="R171" i="1"/>
  <c r="Q171" i="1"/>
  <c r="S170" i="1"/>
  <c r="R170" i="1"/>
  <c r="Q170" i="1"/>
  <c r="S169" i="1"/>
  <c r="R169" i="1"/>
  <c r="S152" i="5"/>
  <c r="R152" i="5"/>
  <c r="Q152" i="5"/>
  <c r="S151" i="5"/>
  <c r="R151" i="5"/>
  <c r="Q151" i="5"/>
  <c r="S150" i="5"/>
  <c r="R150" i="5"/>
  <c r="Q150" i="5"/>
  <c r="S133" i="5"/>
  <c r="R133" i="5"/>
  <c r="Q133" i="5"/>
  <c r="S132" i="5"/>
  <c r="R132" i="5"/>
  <c r="Q132" i="5"/>
  <c r="S131" i="5"/>
  <c r="R131" i="5"/>
  <c r="Q131" i="5"/>
  <c r="S152" i="4"/>
  <c r="R152" i="4"/>
  <c r="Q152" i="4"/>
  <c r="S151" i="4"/>
  <c r="R151" i="4"/>
  <c r="Q151" i="4"/>
  <c r="S150" i="4"/>
  <c r="R150" i="4"/>
  <c r="Q150" i="4"/>
  <c r="S133" i="4"/>
  <c r="R133" i="4"/>
  <c r="Q133" i="4"/>
  <c r="S132" i="4"/>
  <c r="R132" i="4"/>
  <c r="Q132" i="4"/>
  <c r="S131" i="4"/>
  <c r="R131" i="4"/>
  <c r="Q131" i="4"/>
  <c r="S152" i="1"/>
  <c r="R152" i="1"/>
  <c r="Q152" i="1"/>
  <c r="S151" i="1"/>
  <c r="R151" i="1"/>
  <c r="Q151" i="1"/>
  <c r="S150" i="1"/>
  <c r="R150" i="1"/>
  <c r="Q150" i="1"/>
  <c r="S133" i="1"/>
  <c r="R133" i="1"/>
  <c r="Q133" i="1"/>
  <c r="S132" i="1"/>
  <c r="R132" i="1"/>
  <c r="Q132" i="1"/>
  <c r="S131" i="1"/>
  <c r="R131" i="1"/>
  <c r="Q131" i="1"/>
  <c r="S133" i="9"/>
  <c r="R133" i="9"/>
  <c r="Q133" i="9"/>
  <c r="S132" i="9"/>
  <c r="R132" i="9"/>
  <c r="Q132" i="9"/>
  <c r="S131" i="9"/>
  <c r="R131" i="9"/>
  <c r="Q131" i="9"/>
  <c r="S133" i="8"/>
  <c r="R133" i="8"/>
  <c r="Q133" i="8"/>
  <c r="S132" i="8"/>
  <c r="R132" i="8"/>
  <c r="Q132" i="8"/>
  <c r="S131" i="8"/>
  <c r="R131" i="8"/>
  <c r="Q131" i="8"/>
  <c r="S114" i="8"/>
  <c r="R114" i="8"/>
  <c r="Q114" i="8"/>
  <c r="S113" i="8"/>
  <c r="R113" i="8"/>
  <c r="Q113" i="8"/>
  <c r="S112" i="8"/>
  <c r="R112" i="8"/>
  <c r="Q112" i="8"/>
  <c r="S133" i="6"/>
  <c r="R133" i="6"/>
  <c r="Q133" i="6"/>
  <c r="S132" i="6"/>
  <c r="R132" i="6"/>
  <c r="Q132" i="6"/>
  <c r="S131" i="6"/>
  <c r="R131" i="6"/>
  <c r="Q131" i="6"/>
  <c r="S114" i="6"/>
  <c r="R114" i="6"/>
  <c r="Q114" i="6"/>
  <c r="S113" i="6"/>
  <c r="R113" i="6"/>
  <c r="Q113" i="6"/>
  <c r="S112" i="6"/>
  <c r="R112" i="6"/>
  <c r="Q112" i="6"/>
  <c r="S114" i="5"/>
  <c r="R114" i="5"/>
  <c r="Q114" i="5"/>
  <c r="S113" i="5"/>
  <c r="R113" i="5"/>
  <c r="Q113" i="5"/>
  <c r="S112" i="5"/>
  <c r="R112" i="5"/>
  <c r="Q112" i="5"/>
  <c r="S133" i="3"/>
  <c r="R133" i="3"/>
  <c r="Q133" i="3"/>
  <c r="S132" i="3"/>
  <c r="R132" i="3"/>
  <c r="Q132" i="3"/>
  <c r="S131" i="3"/>
  <c r="R131" i="3"/>
  <c r="Q131" i="3"/>
  <c r="S114" i="3"/>
  <c r="R114" i="3"/>
  <c r="Q114" i="3"/>
  <c r="S113" i="3"/>
  <c r="R113" i="3"/>
  <c r="Q113" i="3"/>
  <c r="S112" i="3"/>
  <c r="R112" i="3"/>
  <c r="Q112" i="3"/>
  <c r="S133" i="2"/>
  <c r="R133" i="2"/>
  <c r="Q133" i="2"/>
  <c r="S132" i="2"/>
  <c r="R132" i="2"/>
  <c r="Q132" i="2"/>
  <c r="S131" i="2"/>
  <c r="R131" i="2"/>
  <c r="Q131" i="2"/>
  <c r="S114" i="2"/>
  <c r="R114" i="2"/>
  <c r="Q114" i="2"/>
  <c r="S113" i="2"/>
  <c r="R113" i="2"/>
  <c r="Q113" i="2"/>
  <c r="S112" i="2"/>
  <c r="R112" i="2"/>
  <c r="Q112" i="2"/>
  <c r="S114" i="9"/>
  <c r="R114" i="9"/>
  <c r="Q114" i="9"/>
  <c r="S113" i="9"/>
  <c r="R113" i="9"/>
  <c r="Q113" i="9"/>
  <c r="S112" i="9"/>
  <c r="R112" i="9"/>
  <c r="Q112" i="9"/>
  <c r="S95" i="9"/>
  <c r="R95" i="9"/>
  <c r="Q95" i="9"/>
  <c r="S94" i="9"/>
  <c r="R94" i="9"/>
  <c r="Q94" i="9"/>
  <c r="S93" i="9"/>
  <c r="R93" i="9"/>
  <c r="Q93" i="9"/>
  <c r="S95" i="8"/>
  <c r="R95" i="8"/>
  <c r="Q95" i="8"/>
  <c r="S94" i="8"/>
  <c r="R94" i="8"/>
  <c r="Q94" i="8"/>
  <c r="S93" i="8"/>
  <c r="R93" i="8"/>
  <c r="Q93" i="8"/>
  <c r="S133" i="7"/>
  <c r="R133" i="7"/>
  <c r="Q133" i="7"/>
  <c r="S132" i="7"/>
  <c r="R132" i="7"/>
  <c r="Q132" i="7"/>
  <c r="S131" i="7"/>
  <c r="R131" i="7"/>
  <c r="Q131" i="7"/>
  <c r="S114" i="7"/>
  <c r="R114" i="7"/>
  <c r="Q114" i="7"/>
  <c r="S113" i="7"/>
  <c r="R113" i="7"/>
  <c r="Q113" i="7"/>
  <c r="S112" i="7"/>
  <c r="R112" i="7"/>
  <c r="Q112" i="7"/>
  <c r="S95" i="6"/>
  <c r="R95" i="6"/>
  <c r="Q95" i="6"/>
  <c r="S94" i="6"/>
  <c r="R94" i="6"/>
  <c r="Q94" i="6"/>
  <c r="S93" i="6"/>
  <c r="R93" i="6"/>
  <c r="Q93" i="6"/>
  <c r="Q112" i="4"/>
  <c r="S114" i="4"/>
  <c r="R114" i="4"/>
  <c r="Q114" i="4"/>
  <c r="S113" i="4"/>
  <c r="R113" i="4"/>
  <c r="Q113" i="4"/>
  <c r="S112" i="4"/>
  <c r="R112" i="4"/>
  <c r="S95" i="4"/>
  <c r="R95" i="4"/>
  <c r="Q95" i="4"/>
  <c r="S94" i="4"/>
  <c r="R94" i="4"/>
  <c r="Q94" i="4"/>
  <c r="S93" i="4"/>
  <c r="R93" i="4"/>
  <c r="Q93" i="4"/>
  <c r="S95" i="3"/>
  <c r="R95" i="3"/>
  <c r="Q95" i="3"/>
  <c r="S94" i="3"/>
  <c r="R94" i="3"/>
  <c r="Q94" i="3"/>
  <c r="S93" i="3"/>
  <c r="R93" i="3"/>
  <c r="Q93" i="3"/>
  <c r="Q93" i="1"/>
  <c r="S114" i="1"/>
  <c r="R114" i="1"/>
  <c r="Q114" i="1"/>
  <c r="S113" i="1"/>
  <c r="R113" i="1"/>
  <c r="Q113" i="1"/>
  <c r="S112" i="1"/>
  <c r="R112" i="1"/>
  <c r="Q112" i="1"/>
  <c r="S95" i="1"/>
  <c r="R95" i="1"/>
  <c r="Q95" i="1"/>
  <c r="S94" i="1"/>
  <c r="R94" i="1"/>
  <c r="Q94" i="1"/>
  <c r="S93" i="1"/>
  <c r="R93" i="1"/>
  <c r="Q74" i="9"/>
  <c r="S76" i="9"/>
  <c r="R76" i="9"/>
  <c r="Q76" i="9"/>
  <c r="S75" i="9"/>
  <c r="R75" i="9"/>
  <c r="Q75" i="9"/>
  <c r="S74" i="9"/>
  <c r="R74" i="9"/>
  <c r="S76" i="8"/>
  <c r="R76" i="8"/>
  <c r="Q76" i="8"/>
  <c r="S75" i="8"/>
  <c r="R75" i="8"/>
  <c r="Q75" i="8"/>
  <c r="S74" i="8"/>
  <c r="R74" i="8"/>
  <c r="Q74" i="8"/>
  <c r="S95" i="7"/>
  <c r="R95" i="7"/>
  <c r="Q95" i="7"/>
  <c r="S94" i="7"/>
  <c r="R94" i="7"/>
  <c r="Q94" i="7"/>
  <c r="S93" i="7"/>
  <c r="R93" i="7"/>
  <c r="Q93" i="7"/>
  <c r="S76" i="7"/>
  <c r="R76" i="7"/>
  <c r="Q76" i="7"/>
  <c r="S75" i="7"/>
  <c r="R75" i="7"/>
  <c r="Q75" i="7"/>
  <c r="S74" i="7"/>
  <c r="R74" i="7"/>
  <c r="Q74" i="7"/>
  <c r="S95" i="5"/>
  <c r="R95" i="5"/>
  <c r="Q95" i="5"/>
  <c r="S94" i="5"/>
  <c r="R94" i="5"/>
  <c r="Q94" i="5"/>
  <c r="S93" i="5"/>
  <c r="R93" i="5"/>
  <c r="Q93" i="5"/>
  <c r="S76" i="5"/>
  <c r="R76" i="5"/>
  <c r="Q76" i="5"/>
  <c r="S75" i="5"/>
  <c r="R75" i="5"/>
  <c r="Q75" i="5"/>
  <c r="S74" i="5"/>
  <c r="R74" i="5"/>
  <c r="Q74" i="5"/>
  <c r="S95" i="2"/>
  <c r="R95" i="2"/>
  <c r="Q95" i="2"/>
  <c r="S94" i="2"/>
  <c r="R94" i="2"/>
  <c r="Q94" i="2"/>
  <c r="S93" i="2"/>
  <c r="R93" i="2"/>
  <c r="Q93" i="2"/>
  <c r="S76" i="2"/>
  <c r="R76" i="2"/>
  <c r="Q76" i="2"/>
  <c r="S75" i="2"/>
  <c r="R75" i="2"/>
  <c r="Q75" i="2"/>
  <c r="S74" i="2"/>
  <c r="R74" i="2"/>
  <c r="Q74" i="2"/>
  <c r="S152" i="10"/>
  <c r="Q131" i="10"/>
  <c r="R152" i="10"/>
  <c r="Q152" i="10"/>
  <c r="S151" i="10"/>
  <c r="R151" i="10"/>
  <c r="Q151" i="10"/>
  <c r="S150" i="10"/>
  <c r="R150" i="10"/>
  <c r="Q150" i="10"/>
  <c r="S133" i="10"/>
  <c r="R133" i="10"/>
  <c r="Q133" i="10"/>
  <c r="S132" i="10"/>
  <c r="R132" i="10"/>
  <c r="Q132" i="10"/>
  <c r="S131" i="10"/>
  <c r="R131" i="10"/>
  <c r="S114" i="10"/>
  <c r="R114" i="10"/>
  <c r="Q114" i="10"/>
  <c r="S113" i="10"/>
  <c r="R113" i="10"/>
  <c r="Q113" i="10"/>
  <c r="S112" i="10"/>
  <c r="R112" i="10"/>
  <c r="Q112" i="10"/>
  <c r="S95" i="10"/>
  <c r="R95" i="10"/>
  <c r="Q95" i="10"/>
  <c r="S94" i="10"/>
  <c r="R94" i="10"/>
  <c r="Q94" i="10"/>
  <c r="S93" i="10"/>
  <c r="R93" i="10"/>
  <c r="Q93" i="10"/>
  <c r="Q74" i="10"/>
  <c r="S76" i="10"/>
  <c r="R76" i="10"/>
  <c r="Q76" i="10"/>
  <c r="S75" i="10"/>
  <c r="R75" i="10"/>
  <c r="Q75" i="10"/>
  <c r="S74" i="10"/>
  <c r="R74" i="10"/>
  <c r="S57" i="9"/>
  <c r="R57" i="9"/>
  <c r="Q57" i="9"/>
  <c r="S56" i="9"/>
  <c r="R56" i="9"/>
  <c r="Q56" i="9"/>
  <c r="S55" i="9"/>
  <c r="R55" i="9"/>
  <c r="Q55" i="9"/>
  <c r="S57" i="8"/>
  <c r="R57" i="8"/>
  <c r="Q57" i="8"/>
  <c r="S56" i="8"/>
  <c r="R56" i="8"/>
  <c r="Q56" i="8"/>
  <c r="S55" i="8"/>
  <c r="R55" i="8"/>
  <c r="Q55" i="8"/>
  <c r="S76" i="6"/>
  <c r="R76" i="6"/>
  <c r="Q76" i="6"/>
  <c r="S75" i="6"/>
  <c r="R75" i="6"/>
  <c r="Q75" i="6"/>
  <c r="S74" i="6"/>
  <c r="R74" i="6"/>
  <c r="Q74" i="6"/>
  <c r="S57" i="6"/>
  <c r="R57" i="6"/>
  <c r="Q57" i="6"/>
  <c r="S56" i="6"/>
  <c r="R56" i="6"/>
  <c r="Q56" i="6"/>
  <c r="S55" i="6"/>
  <c r="R55" i="6"/>
  <c r="Q55" i="6"/>
  <c r="S57" i="5"/>
  <c r="R57" i="5"/>
  <c r="Q57" i="5"/>
  <c r="S56" i="5"/>
  <c r="R56" i="5"/>
  <c r="Q56" i="5"/>
  <c r="S55" i="5"/>
  <c r="R55" i="5"/>
  <c r="Q55" i="5"/>
  <c r="S76" i="4"/>
  <c r="R76" i="4"/>
  <c r="Q76" i="4"/>
  <c r="S75" i="4"/>
  <c r="R75" i="4"/>
  <c r="Q75" i="4"/>
  <c r="S74" i="4"/>
  <c r="R74" i="4"/>
  <c r="Q74" i="4"/>
  <c r="Q55" i="4"/>
  <c r="S57" i="4"/>
  <c r="R57" i="4"/>
  <c r="Q57" i="4"/>
  <c r="S56" i="4"/>
  <c r="R56" i="4"/>
  <c r="Q56" i="4"/>
  <c r="S55" i="4"/>
  <c r="R55" i="4"/>
  <c r="S76" i="3"/>
  <c r="R76" i="3"/>
  <c r="Q76" i="3"/>
  <c r="S75" i="3"/>
  <c r="R75" i="3"/>
  <c r="Q75" i="3"/>
  <c r="S74" i="3"/>
  <c r="R74" i="3"/>
  <c r="Q74" i="3"/>
  <c r="S57" i="3"/>
  <c r="R57" i="3"/>
  <c r="Q57" i="3"/>
  <c r="S56" i="3"/>
  <c r="R56" i="3"/>
  <c r="Q56" i="3"/>
  <c r="S55" i="3"/>
  <c r="R55" i="3"/>
  <c r="Q55" i="3"/>
  <c r="S57" i="2"/>
  <c r="R57" i="2"/>
  <c r="Q57" i="2"/>
  <c r="S56" i="2"/>
  <c r="R56" i="2"/>
  <c r="Q56" i="2"/>
  <c r="S55" i="2"/>
  <c r="R55" i="2"/>
  <c r="Q55" i="2"/>
  <c r="S38" i="2"/>
  <c r="R38" i="2"/>
  <c r="Q38" i="2"/>
  <c r="S37" i="2"/>
  <c r="R37" i="2"/>
  <c r="Q37" i="2"/>
  <c r="S36" i="2"/>
  <c r="R36" i="2"/>
  <c r="Q36" i="2"/>
  <c r="S76" i="1"/>
  <c r="S57" i="1"/>
  <c r="Q55" i="1"/>
  <c r="R76" i="1"/>
  <c r="Q76" i="1"/>
  <c r="S75" i="1"/>
  <c r="R75" i="1"/>
  <c r="Q75" i="1"/>
  <c r="S74" i="1"/>
  <c r="R74" i="1"/>
  <c r="Q74" i="1"/>
  <c r="R57" i="1"/>
  <c r="Q57" i="1"/>
  <c r="S56" i="1"/>
  <c r="R56" i="1"/>
  <c r="Q56" i="1"/>
  <c r="S55" i="1"/>
  <c r="R55" i="1"/>
  <c r="S57" i="10"/>
  <c r="R57" i="10"/>
  <c r="Q57" i="10"/>
  <c r="S56" i="10"/>
  <c r="R56" i="10"/>
  <c r="Q56" i="10"/>
  <c r="S55" i="10"/>
  <c r="R55" i="10"/>
  <c r="Q55" i="10"/>
  <c r="S19" i="10"/>
  <c r="Q17" i="10"/>
  <c r="R19" i="10"/>
  <c r="Q19" i="10"/>
  <c r="S18" i="10"/>
  <c r="R18" i="10"/>
  <c r="Q18" i="10"/>
  <c r="S17" i="10"/>
  <c r="R17" i="10"/>
  <c r="S38" i="9"/>
  <c r="R38" i="9"/>
  <c r="Q38" i="9"/>
  <c r="S37" i="9"/>
  <c r="R37" i="9"/>
  <c r="Q37" i="9"/>
  <c r="S36" i="9"/>
  <c r="R36" i="9"/>
  <c r="Q36" i="9"/>
  <c r="Q17" i="9"/>
  <c r="S19" i="9"/>
  <c r="R19" i="9"/>
  <c r="Q19" i="9"/>
  <c r="S18" i="9"/>
  <c r="R18" i="9"/>
  <c r="Q18" i="9"/>
  <c r="S17" i="9"/>
  <c r="R17" i="9"/>
  <c r="S38" i="8"/>
  <c r="R38" i="8"/>
  <c r="Q38" i="8"/>
  <c r="S37" i="8"/>
  <c r="R37" i="8"/>
  <c r="Q37" i="8"/>
  <c r="S36" i="8"/>
  <c r="R36" i="8"/>
  <c r="Q36" i="8"/>
  <c r="S19" i="8"/>
  <c r="R19" i="8"/>
  <c r="Q19" i="8"/>
  <c r="S18" i="8"/>
  <c r="R18" i="8"/>
  <c r="Q18" i="8"/>
  <c r="S17" i="8"/>
  <c r="R17" i="8"/>
  <c r="Q17" i="8"/>
  <c r="S57" i="7"/>
  <c r="R57" i="7"/>
  <c r="Q57" i="7"/>
  <c r="S56" i="7"/>
  <c r="R56" i="7"/>
  <c r="Q56" i="7"/>
  <c r="S55" i="7"/>
  <c r="R55" i="7"/>
  <c r="Q55" i="7"/>
  <c r="S38" i="7"/>
  <c r="R38" i="7"/>
  <c r="Q38" i="7"/>
  <c r="S37" i="7"/>
  <c r="R37" i="7"/>
  <c r="Q37" i="7"/>
  <c r="S36" i="7"/>
  <c r="R36" i="7"/>
  <c r="Q36" i="7"/>
  <c r="S19" i="7"/>
  <c r="Q17" i="7"/>
  <c r="R19" i="7"/>
  <c r="Q19" i="7"/>
  <c r="S18" i="7"/>
  <c r="R18" i="7"/>
  <c r="Q18" i="7"/>
  <c r="S17" i="7"/>
  <c r="R17" i="7"/>
  <c r="S38" i="6"/>
  <c r="R38" i="6"/>
  <c r="Q38" i="6"/>
  <c r="S37" i="6"/>
  <c r="R37" i="6"/>
  <c r="Q37" i="6"/>
  <c r="S36" i="6"/>
  <c r="R36" i="6"/>
  <c r="Q36" i="6"/>
  <c r="Q17" i="6"/>
  <c r="S19" i="6"/>
  <c r="R19" i="6"/>
  <c r="Q19" i="6"/>
  <c r="S18" i="6"/>
  <c r="R18" i="6"/>
  <c r="Q18" i="6"/>
  <c r="S17" i="6"/>
  <c r="R17" i="6"/>
  <c r="S38" i="5"/>
  <c r="R38" i="5"/>
  <c r="Q38" i="5"/>
  <c r="S37" i="5"/>
  <c r="R37" i="5"/>
  <c r="Q37" i="5"/>
  <c r="S36" i="5"/>
  <c r="R36" i="5"/>
  <c r="Q36" i="5"/>
  <c r="S19" i="5"/>
  <c r="R19" i="5"/>
  <c r="Q19" i="5"/>
  <c r="S18" i="5"/>
  <c r="R18" i="5"/>
  <c r="Q18" i="5"/>
  <c r="S17" i="5"/>
  <c r="R17" i="5"/>
  <c r="Q17" i="5"/>
  <c r="S38" i="4"/>
  <c r="R38" i="4"/>
  <c r="Q38" i="4"/>
  <c r="S37" i="4"/>
  <c r="R37" i="4"/>
  <c r="Q37" i="4"/>
  <c r="S36" i="4"/>
  <c r="R36" i="4"/>
  <c r="Q36" i="4"/>
  <c r="Q17" i="4"/>
  <c r="S19" i="4"/>
  <c r="R19" i="4"/>
  <c r="Q19" i="4"/>
  <c r="S18" i="4"/>
  <c r="R18" i="4"/>
  <c r="Q18" i="4"/>
  <c r="S17" i="4"/>
  <c r="R17" i="4"/>
  <c r="Q17" i="3"/>
  <c r="S38" i="3"/>
  <c r="R38" i="3"/>
  <c r="Q38" i="3"/>
  <c r="S37" i="3"/>
  <c r="R37" i="3"/>
  <c r="Q37" i="3"/>
  <c r="S36" i="3"/>
  <c r="R36" i="3"/>
  <c r="Q36" i="3"/>
  <c r="S19" i="3"/>
  <c r="R19" i="3"/>
  <c r="Q19" i="3"/>
  <c r="S18" i="3"/>
  <c r="R18" i="3"/>
  <c r="Q18" i="3"/>
  <c r="S17" i="3"/>
  <c r="R17" i="3"/>
  <c r="Q17" i="2"/>
  <c r="S19" i="2"/>
  <c r="R19" i="2"/>
  <c r="Q19" i="2"/>
  <c r="S18" i="2"/>
  <c r="R18" i="2"/>
  <c r="Q18" i="2"/>
  <c r="S17" i="2"/>
  <c r="R17" i="2"/>
  <c r="S304" i="2"/>
  <c r="R304" i="2"/>
  <c r="Q304" i="2"/>
  <c r="S303" i="2"/>
  <c r="R303" i="2"/>
  <c r="Q303" i="2"/>
  <c r="S302" i="2"/>
  <c r="R302" i="2"/>
  <c r="Q302" i="2"/>
  <c r="S38" i="1"/>
  <c r="Q36" i="1"/>
  <c r="R38" i="1"/>
  <c r="Q38" i="1"/>
  <c r="S37" i="1"/>
  <c r="R37" i="1"/>
  <c r="Q37" i="1"/>
  <c r="S36" i="1"/>
  <c r="R36" i="1"/>
  <c r="R17" i="1"/>
  <c r="Q17" i="1"/>
  <c r="S19" i="1"/>
  <c r="R19" i="1"/>
  <c r="S18" i="1"/>
  <c r="R18" i="1"/>
  <c r="Q18" i="1"/>
  <c r="S17" i="1"/>
  <c r="P399" i="10"/>
  <c r="O399" i="10"/>
  <c r="N399" i="10"/>
  <c r="P398" i="10"/>
  <c r="O398" i="10"/>
  <c r="N398" i="10"/>
  <c r="P397" i="10"/>
  <c r="O397" i="10"/>
  <c r="N397" i="10"/>
  <c r="P380" i="10"/>
  <c r="O380" i="10"/>
  <c r="N380" i="10"/>
  <c r="P379" i="10"/>
  <c r="O379" i="10"/>
  <c r="N379" i="10"/>
  <c r="P378" i="10"/>
  <c r="O378" i="10"/>
  <c r="N378" i="10"/>
  <c r="P361" i="10"/>
  <c r="O361" i="10"/>
  <c r="N361" i="10"/>
  <c r="P360" i="10"/>
  <c r="O360" i="10"/>
  <c r="N360" i="10"/>
  <c r="P359" i="10"/>
  <c r="O359" i="10"/>
  <c r="N359" i="10"/>
  <c r="P342" i="10"/>
  <c r="O342" i="10"/>
  <c r="N342" i="10"/>
  <c r="P341" i="10"/>
  <c r="O341" i="10"/>
  <c r="N341" i="10"/>
  <c r="P340" i="10"/>
  <c r="O340" i="10"/>
  <c r="N340" i="10"/>
  <c r="P323" i="10"/>
  <c r="O323" i="10"/>
  <c r="N323" i="10"/>
  <c r="P322" i="10"/>
  <c r="O322" i="10"/>
  <c r="N322" i="10"/>
  <c r="P321" i="10"/>
  <c r="O321" i="10"/>
  <c r="N321" i="10"/>
  <c r="P304" i="10"/>
  <c r="O304" i="10"/>
  <c r="N304" i="10"/>
  <c r="P303" i="10"/>
  <c r="O303" i="10"/>
  <c r="N303" i="10"/>
  <c r="P302" i="10"/>
  <c r="O302" i="10"/>
  <c r="N302" i="10"/>
  <c r="P380" i="9"/>
  <c r="O380" i="9"/>
  <c r="N380" i="9"/>
  <c r="P379" i="9"/>
  <c r="O379" i="9"/>
  <c r="N379" i="9"/>
  <c r="P378" i="9"/>
  <c r="O378" i="9"/>
  <c r="N378" i="9"/>
  <c r="P361" i="9"/>
  <c r="O361" i="9"/>
  <c r="N361" i="9"/>
  <c r="P360" i="9"/>
  <c r="O360" i="9"/>
  <c r="N360" i="9"/>
  <c r="P359" i="9"/>
  <c r="O359" i="9"/>
  <c r="N359" i="9"/>
  <c r="P342" i="9"/>
  <c r="O342" i="9"/>
  <c r="N342" i="9"/>
  <c r="P341" i="9"/>
  <c r="O341" i="9"/>
  <c r="N341" i="9"/>
  <c r="P340" i="9"/>
  <c r="O340" i="9"/>
  <c r="N340" i="9"/>
  <c r="P323" i="9"/>
  <c r="O323" i="9"/>
  <c r="N323" i="9"/>
  <c r="P322" i="9"/>
  <c r="O322" i="9"/>
  <c r="N322" i="9"/>
  <c r="P321" i="9"/>
  <c r="O321" i="9"/>
  <c r="N321" i="9"/>
  <c r="P304" i="9"/>
  <c r="O304" i="9"/>
  <c r="N304" i="9"/>
  <c r="P303" i="9"/>
  <c r="O303" i="9"/>
  <c r="N303" i="9"/>
  <c r="P302" i="9"/>
  <c r="O302" i="9"/>
  <c r="N302" i="9"/>
  <c r="P399" i="8"/>
  <c r="O399" i="8"/>
  <c r="N399" i="8"/>
  <c r="P398" i="8"/>
  <c r="O398" i="8"/>
  <c r="N398" i="8"/>
  <c r="P397" i="8"/>
  <c r="O397" i="8"/>
  <c r="N397" i="8"/>
  <c r="P380" i="8"/>
  <c r="O380" i="8"/>
  <c r="N380" i="8"/>
  <c r="P379" i="8"/>
  <c r="O379" i="8"/>
  <c r="N379" i="8"/>
  <c r="P378" i="8"/>
  <c r="O378" i="8"/>
  <c r="N378" i="8"/>
  <c r="P361" i="8"/>
  <c r="O361" i="8"/>
  <c r="N361" i="8"/>
  <c r="P360" i="8"/>
  <c r="O360" i="8"/>
  <c r="N360" i="8"/>
  <c r="P359" i="8"/>
  <c r="O359" i="8"/>
  <c r="N359" i="8"/>
  <c r="P342" i="8"/>
  <c r="O342" i="8"/>
  <c r="N342" i="8"/>
  <c r="P341" i="8"/>
  <c r="O341" i="8"/>
  <c r="N341" i="8"/>
  <c r="P340" i="8"/>
  <c r="O340" i="8"/>
  <c r="N340" i="8"/>
  <c r="P323" i="8"/>
  <c r="O323" i="8"/>
  <c r="N323" i="8"/>
  <c r="P322" i="8"/>
  <c r="O322" i="8"/>
  <c r="N322" i="8"/>
  <c r="P321" i="8"/>
  <c r="O321" i="8"/>
  <c r="N321" i="8"/>
  <c r="P304" i="8"/>
  <c r="O304" i="8"/>
  <c r="N304" i="8"/>
  <c r="P303" i="8"/>
  <c r="O303" i="8"/>
  <c r="N303" i="8"/>
  <c r="P302" i="8"/>
  <c r="O302" i="8"/>
  <c r="N302" i="8"/>
  <c r="P380" i="7"/>
  <c r="O380" i="7"/>
  <c r="N380" i="7"/>
  <c r="P379" i="7"/>
  <c r="O379" i="7"/>
  <c r="N379" i="7"/>
  <c r="P378" i="7"/>
  <c r="O378" i="7"/>
  <c r="N378" i="7"/>
  <c r="P361" i="7"/>
  <c r="O361" i="7"/>
  <c r="N361" i="7"/>
  <c r="P360" i="7"/>
  <c r="O360" i="7"/>
  <c r="N360" i="7"/>
  <c r="P359" i="7"/>
  <c r="O359" i="7"/>
  <c r="N359" i="7"/>
  <c r="P342" i="7"/>
  <c r="O342" i="7"/>
  <c r="N342" i="7"/>
  <c r="P341" i="7"/>
  <c r="O341" i="7"/>
  <c r="N341" i="7"/>
  <c r="P340" i="7"/>
  <c r="O340" i="7"/>
  <c r="N340" i="7"/>
  <c r="P323" i="7"/>
  <c r="O323" i="7"/>
  <c r="N323" i="7"/>
  <c r="P322" i="7"/>
  <c r="O322" i="7"/>
  <c r="N322" i="7"/>
  <c r="P321" i="7"/>
  <c r="O321" i="7"/>
  <c r="N321" i="7"/>
  <c r="P304" i="7"/>
  <c r="O304" i="7"/>
  <c r="N304" i="7"/>
  <c r="P303" i="7"/>
  <c r="O303" i="7"/>
  <c r="N303" i="7"/>
  <c r="P302" i="7"/>
  <c r="O302" i="7"/>
  <c r="N302" i="7"/>
  <c r="P380" i="6"/>
  <c r="O380" i="6"/>
  <c r="N380" i="6"/>
  <c r="P379" i="6"/>
  <c r="O379" i="6"/>
  <c r="N379" i="6"/>
  <c r="P378" i="6"/>
  <c r="O378" i="6"/>
  <c r="N378" i="6"/>
  <c r="P361" i="6"/>
  <c r="O361" i="6"/>
  <c r="N361" i="6"/>
  <c r="P360" i="6"/>
  <c r="O360" i="6"/>
  <c r="N360" i="6"/>
  <c r="P359" i="6"/>
  <c r="O359" i="6"/>
  <c r="N359" i="6"/>
  <c r="P342" i="6"/>
  <c r="O342" i="6"/>
  <c r="N342" i="6"/>
  <c r="P341" i="6"/>
  <c r="O341" i="6"/>
  <c r="N341" i="6"/>
  <c r="P340" i="6"/>
  <c r="O340" i="6"/>
  <c r="N340" i="6"/>
  <c r="P323" i="6"/>
  <c r="O323" i="6"/>
  <c r="N323" i="6"/>
  <c r="P322" i="6"/>
  <c r="O322" i="6"/>
  <c r="N322" i="6"/>
  <c r="P321" i="6"/>
  <c r="O321" i="6"/>
  <c r="N321" i="6"/>
  <c r="P304" i="6"/>
  <c r="O304" i="6"/>
  <c r="N304" i="6"/>
  <c r="P303" i="6"/>
  <c r="O303" i="6"/>
  <c r="N303" i="6"/>
  <c r="P302" i="6"/>
  <c r="O302" i="6"/>
  <c r="N302" i="6"/>
  <c r="P380" i="5"/>
  <c r="O380" i="5"/>
  <c r="N380" i="5"/>
  <c r="P379" i="5"/>
  <c r="O379" i="5"/>
  <c r="N379" i="5"/>
  <c r="P378" i="5"/>
  <c r="O378" i="5"/>
  <c r="N378" i="5"/>
  <c r="P361" i="5"/>
  <c r="O361" i="5"/>
  <c r="N361" i="5"/>
  <c r="P360" i="5"/>
  <c r="O360" i="5"/>
  <c r="N360" i="5"/>
  <c r="P359" i="5"/>
  <c r="O359" i="5"/>
  <c r="N359" i="5"/>
  <c r="P342" i="5"/>
  <c r="O342" i="5"/>
  <c r="N342" i="5"/>
  <c r="P341" i="5"/>
  <c r="O341" i="5"/>
  <c r="N341" i="5"/>
  <c r="P340" i="5"/>
  <c r="O340" i="5"/>
  <c r="N340" i="5"/>
  <c r="P323" i="5"/>
  <c r="O323" i="5"/>
  <c r="N323" i="5"/>
  <c r="P322" i="5"/>
  <c r="O322" i="5"/>
  <c r="N322" i="5"/>
  <c r="P321" i="5"/>
  <c r="O321" i="5"/>
  <c r="N321" i="5"/>
  <c r="P304" i="5"/>
  <c r="O304" i="5"/>
  <c r="N304" i="5"/>
  <c r="P303" i="5"/>
  <c r="O303" i="5"/>
  <c r="N303" i="5"/>
  <c r="P302" i="5"/>
  <c r="O302" i="5"/>
  <c r="N302" i="5"/>
  <c r="P380" i="4"/>
  <c r="O380" i="4"/>
  <c r="N380" i="4"/>
  <c r="P379" i="4"/>
  <c r="O379" i="4"/>
  <c r="N379" i="4"/>
  <c r="P378" i="4"/>
  <c r="O378" i="4"/>
  <c r="N378" i="4"/>
  <c r="N359" i="4"/>
  <c r="P361" i="4"/>
  <c r="O361" i="4"/>
  <c r="N361" i="4"/>
  <c r="P360" i="4"/>
  <c r="O360" i="4"/>
  <c r="N360" i="4"/>
  <c r="P359" i="4"/>
  <c r="O359" i="4"/>
  <c r="P342" i="4"/>
  <c r="O342" i="4"/>
  <c r="N342" i="4"/>
  <c r="P341" i="4"/>
  <c r="O341" i="4"/>
  <c r="N341" i="4"/>
  <c r="P340" i="4"/>
  <c r="O340" i="4"/>
  <c r="N340" i="4"/>
  <c r="P323" i="4"/>
  <c r="O323" i="4"/>
  <c r="N323" i="4"/>
  <c r="P322" i="4"/>
  <c r="O322" i="4"/>
  <c r="N322" i="4"/>
  <c r="P321" i="4"/>
  <c r="O321" i="4"/>
  <c r="N321" i="4"/>
  <c r="N302" i="4"/>
  <c r="P304" i="4"/>
  <c r="O304" i="4"/>
  <c r="N304" i="4"/>
  <c r="P303" i="4"/>
  <c r="O303" i="4"/>
  <c r="N303" i="4"/>
  <c r="P302" i="4"/>
  <c r="O302" i="4"/>
  <c r="P380" i="3"/>
  <c r="O380" i="3"/>
  <c r="N380" i="3"/>
  <c r="P379" i="3"/>
  <c r="O379" i="3"/>
  <c r="N379" i="3"/>
  <c r="P378" i="3"/>
  <c r="O378" i="3"/>
  <c r="N378" i="3"/>
  <c r="P361" i="3"/>
  <c r="O361" i="3"/>
  <c r="N361" i="3"/>
  <c r="P360" i="3"/>
  <c r="O360" i="3"/>
  <c r="N360" i="3"/>
  <c r="P359" i="3"/>
  <c r="O359" i="3"/>
  <c r="N359" i="3"/>
  <c r="P342" i="3"/>
  <c r="O342" i="3"/>
  <c r="N342" i="3"/>
  <c r="P341" i="3"/>
  <c r="O341" i="3"/>
  <c r="N341" i="3"/>
  <c r="P340" i="3"/>
  <c r="O340" i="3"/>
  <c r="N340" i="3"/>
  <c r="P323" i="3"/>
  <c r="O323" i="3"/>
  <c r="N323" i="3"/>
  <c r="P322" i="3"/>
  <c r="O322" i="3"/>
  <c r="N322" i="3"/>
  <c r="P321" i="3"/>
  <c r="O321" i="3"/>
  <c r="N321" i="3"/>
  <c r="P304" i="3"/>
  <c r="O304" i="3"/>
  <c r="N304" i="3"/>
  <c r="P303" i="3"/>
  <c r="O303" i="3"/>
  <c r="N303" i="3"/>
  <c r="P302" i="3"/>
  <c r="O302" i="3"/>
  <c r="N302" i="3"/>
  <c r="P399" i="2"/>
  <c r="O399" i="2"/>
  <c r="N399" i="2"/>
  <c r="P398" i="2"/>
  <c r="O398" i="2"/>
  <c r="N398" i="2"/>
  <c r="P397" i="2"/>
  <c r="O397" i="2"/>
  <c r="N397" i="2"/>
  <c r="P380" i="2"/>
  <c r="O380" i="2"/>
  <c r="N380" i="2"/>
  <c r="P379" i="2"/>
  <c r="O379" i="2"/>
  <c r="N379" i="2"/>
  <c r="P378" i="2"/>
  <c r="O378" i="2"/>
  <c r="N378" i="2"/>
  <c r="P361" i="2"/>
  <c r="O361" i="2"/>
  <c r="N361" i="2"/>
  <c r="P360" i="2"/>
  <c r="O360" i="2"/>
  <c r="N360" i="2"/>
  <c r="P359" i="2"/>
  <c r="O359" i="2"/>
  <c r="N359" i="2"/>
  <c r="P342" i="2"/>
  <c r="O342" i="2"/>
  <c r="N342" i="2"/>
  <c r="P341" i="2"/>
  <c r="O341" i="2"/>
  <c r="N341" i="2"/>
  <c r="P340" i="2"/>
  <c r="O340" i="2"/>
  <c r="N340" i="2"/>
  <c r="P323" i="2"/>
  <c r="O323" i="2"/>
  <c r="N323" i="2"/>
  <c r="P322" i="2"/>
  <c r="O322" i="2"/>
  <c r="N322" i="2"/>
  <c r="P321" i="2"/>
  <c r="O321" i="2"/>
  <c r="N321" i="2"/>
  <c r="P304" i="2"/>
  <c r="O304" i="2"/>
  <c r="N304" i="2"/>
  <c r="P303" i="2"/>
  <c r="O303" i="2"/>
  <c r="N303" i="2"/>
  <c r="P302" i="2"/>
  <c r="O302" i="2"/>
  <c r="N302" i="2"/>
  <c r="P365" i="1"/>
  <c r="O365" i="1"/>
  <c r="N365" i="1"/>
  <c r="P364" i="1"/>
  <c r="O364" i="1"/>
  <c r="N364" i="1"/>
  <c r="P363" i="1"/>
  <c r="O363" i="1"/>
  <c r="N363" i="1"/>
  <c r="P346" i="1"/>
  <c r="O346" i="1"/>
  <c r="N346" i="1"/>
  <c r="P345" i="1"/>
  <c r="O345" i="1"/>
  <c r="N345" i="1"/>
  <c r="P344" i="1"/>
  <c r="O344" i="1"/>
  <c r="N344" i="1"/>
  <c r="P327" i="1"/>
  <c r="O327" i="1"/>
  <c r="N327" i="1"/>
  <c r="P326" i="1"/>
  <c r="O326" i="1"/>
  <c r="N326" i="1"/>
  <c r="P325" i="1"/>
  <c r="O325" i="1"/>
  <c r="N325" i="1"/>
  <c r="P308" i="1"/>
  <c r="O308" i="1"/>
  <c r="N308" i="1"/>
  <c r="P307" i="1"/>
  <c r="O307" i="1"/>
  <c r="N307" i="1"/>
  <c r="P306" i="1"/>
  <c r="O306" i="1"/>
  <c r="N306" i="1"/>
  <c r="P289" i="1"/>
  <c r="O289" i="1"/>
  <c r="N289" i="1"/>
  <c r="P288" i="1"/>
  <c r="O288" i="1"/>
  <c r="N288" i="1"/>
  <c r="P287" i="1"/>
  <c r="O287" i="1"/>
  <c r="N287" i="1"/>
  <c r="P285" i="10"/>
  <c r="O285" i="10"/>
  <c r="N285" i="10"/>
  <c r="P284" i="10"/>
  <c r="O284" i="10"/>
  <c r="N284" i="10"/>
  <c r="P283" i="10"/>
  <c r="O283" i="10"/>
  <c r="N283" i="10"/>
  <c r="P285" i="9"/>
  <c r="O285" i="9"/>
  <c r="N285" i="9"/>
  <c r="P284" i="9"/>
  <c r="O284" i="9"/>
  <c r="N284" i="9"/>
  <c r="P283" i="9"/>
  <c r="O283" i="9"/>
  <c r="N283" i="9"/>
  <c r="P285" i="8"/>
  <c r="O285" i="8"/>
  <c r="N285" i="8"/>
  <c r="P284" i="8"/>
  <c r="O284" i="8"/>
  <c r="N284" i="8"/>
  <c r="P283" i="8"/>
  <c r="O283" i="8"/>
  <c r="N283" i="8"/>
  <c r="P285" i="7"/>
  <c r="O285" i="7"/>
  <c r="N285" i="7"/>
  <c r="P284" i="7"/>
  <c r="O284" i="7"/>
  <c r="N284" i="7"/>
  <c r="P283" i="7"/>
  <c r="O283" i="7"/>
  <c r="N283" i="7"/>
  <c r="N283" i="6"/>
  <c r="O283" i="6"/>
  <c r="P283" i="6"/>
  <c r="N284" i="6"/>
  <c r="O284" i="6"/>
  <c r="P284" i="6"/>
  <c r="N285" i="6"/>
  <c r="O285" i="6"/>
  <c r="P285" i="6"/>
  <c r="P285" i="5"/>
  <c r="O285" i="5"/>
  <c r="N285" i="5"/>
  <c r="P284" i="5"/>
  <c r="O284" i="5"/>
  <c r="N284" i="5"/>
  <c r="P283" i="5"/>
  <c r="O283" i="5"/>
  <c r="N283" i="5"/>
  <c r="P285" i="3"/>
  <c r="O285" i="3"/>
  <c r="N285" i="3"/>
  <c r="P284" i="3"/>
  <c r="O284" i="3"/>
  <c r="N284" i="3"/>
  <c r="P283" i="3"/>
  <c r="O283" i="3"/>
  <c r="N283" i="3"/>
  <c r="P285" i="2"/>
  <c r="O285" i="2"/>
  <c r="N285" i="2"/>
  <c r="P284" i="2"/>
  <c r="O284" i="2"/>
  <c r="N284" i="2"/>
  <c r="P283" i="2"/>
  <c r="O283" i="2"/>
  <c r="N283" i="2"/>
  <c r="P266" i="10"/>
  <c r="O266" i="10"/>
  <c r="N266" i="10"/>
  <c r="P265" i="10"/>
  <c r="O265" i="10"/>
  <c r="N265" i="10"/>
  <c r="P264" i="10"/>
  <c r="O264" i="10"/>
  <c r="N264" i="10"/>
  <c r="P266" i="9"/>
  <c r="O266" i="9"/>
  <c r="N266" i="9"/>
  <c r="P265" i="9"/>
  <c r="O265" i="9"/>
  <c r="N265" i="9"/>
  <c r="P264" i="9"/>
  <c r="O264" i="9"/>
  <c r="N264" i="9"/>
  <c r="P266" i="8"/>
  <c r="O266" i="8"/>
  <c r="N266" i="8"/>
  <c r="P265" i="8"/>
  <c r="O265" i="8"/>
  <c r="N265" i="8"/>
  <c r="P264" i="8"/>
  <c r="O264" i="8"/>
  <c r="N264" i="8"/>
  <c r="P266" i="7"/>
  <c r="O266" i="7"/>
  <c r="N266" i="7"/>
  <c r="P265" i="7"/>
  <c r="O265" i="7"/>
  <c r="N265" i="7"/>
  <c r="P264" i="7"/>
  <c r="O264" i="7"/>
  <c r="N264" i="7"/>
  <c r="P266" i="6"/>
  <c r="O266" i="6"/>
  <c r="N266" i="6"/>
  <c r="P265" i="6"/>
  <c r="O265" i="6"/>
  <c r="N265" i="6"/>
  <c r="P264" i="6"/>
  <c r="O264" i="6"/>
  <c r="N264" i="6"/>
  <c r="P266" i="5"/>
  <c r="O266" i="5"/>
  <c r="N266" i="5"/>
  <c r="P265" i="5"/>
  <c r="O265" i="5"/>
  <c r="N265" i="5"/>
  <c r="P264" i="5"/>
  <c r="O264" i="5"/>
  <c r="N264" i="5"/>
  <c r="P266" i="4"/>
  <c r="O266" i="4"/>
  <c r="N266" i="4"/>
  <c r="P265" i="4"/>
  <c r="O265" i="4"/>
  <c r="N265" i="4"/>
  <c r="P264" i="4"/>
  <c r="O264" i="4"/>
  <c r="N264" i="4"/>
  <c r="P266" i="3"/>
  <c r="O266" i="3"/>
  <c r="N266" i="3"/>
  <c r="P265" i="3"/>
  <c r="O265" i="3"/>
  <c r="N265" i="3"/>
  <c r="P264" i="3"/>
  <c r="O264" i="3"/>
  <c r="N264" i="3"/>
  <c r="P266" i="2"/>
  <c r="O266" i="2"/>
  <c r="N266" i="2"/>
  <c r="P265" i="2"/>
  <c r="O265" i="2"/>
  <c r="N265" i="2"/>
  <c r="P264" i="2"/>
  <c r="O264" i="2"/>
  <c r="N264" i="2"/>
  <c r="P270" i="1"/>
  <c r="O270" i="1"/>
  <c r="N270" i="1"/>
  <c r="P269" i="1"/>
  <c r="O269" i="1"/>
  <c r="N269" i="1"/>
  <c r="P268" i="1"/>
  <c r="O268" i="1"/>
  <c r="N268" i="1"/>
  <c r="P251" i="1"/>
  <c r="O251" i="1"/>
  <c r="N251" i="1"/>
  <c r="P250" i="1"/>
  <c r="O250" i="1"/>
  <c r="N250" i="1"/>
  <c r="P249" i="1"/>
  <c r="O249" i="1"/>
  <c r="N249" i="1"/>
  <c r="P247" i="10"/>
  <c r="O247" i="10"/>
  <c r="N247" i="10"/>
  <c r="P246" i="10"/>
  <c r="O246" i="10"/>
  <c r="N246" i="10"/>
  <c r="P245" i="10"/>
  <c r="O245" i="10"/>
  <c r="N245" i="10"/>
  <c r="P247" i="9"/>
  <c r="O247" i="9"/>
  <c r="N247" i="9"/>
  <c r="P246" i="9"/>
  <c r="O246" i="9"/>
  <c r="N246" i="9"/>
  <c r="P245" i="9"/>
  <c r="O245" i="9"/>
  <c r="N245" i="9"/>
  <c r="P247" i="8"/>
  <c r="O247" i="8"/>
  <c r="N247" i="8"/>
  <c r="P246" i="8"/>
  <c r="O246" i="8"/>
  <c r="N246" i="8"/>
  <c r="P245" i="8"/>
  <c r="O245" i="8"/>
  <c r="N245" i="8"/>
  <c r="P247" i="7"/>
  <c r="O247" i="7"/>
  <c r="N247" i="7"/>
  <c r="P246" i="7"/>
  <c r="O246" i="7"/>
  <c r="N246" i="7"/>
  <c r="P245" i="7"/>
  <c r="O245" i="7"/>
  <c r="N245" i="7"/>
  <c r="P247" i="6"/>
  <c r="O247" i="6"/>
  <c r="N247" i="6"/>
  <c r="P246" i="6"/>
  <c r="O246" i="6"/>
  <c r="N246" i="6"/>
  <c r="P245" i="6"/>
  <c r="O245" i="6"/>
  <c r="N245" i="6"/>
  <c r="P247" i="5"/>
  <c r="O247" i="5"/>
  <c r="N247" i="5"/>
  <c r="P246" i="5"/>
  <c r="O246" i="5"/>
  <c r="N246" i="5"/>
  <c r="P245" i="5"/>
  <c r="O245" i="5"/>
  <c r="N245" i="5"/>
  <c r="P247" i="4"/>
  <c r="O247" i="4"/>
  <c r="N247" i="4"/>
  <c r="P246" i="4"/>
  <c r="O246" i="4"/>
  <c r="N246" i="4"/>
  <c r="P245" i="4"/>
  <c r="O245" i="4"/>
  <c r="N245" i="4"/>
  <c r="P247" i="3"/>
  <c r="O247" i="3"/>
  <c r="N247" i="3"/>
  <c r="P246" i="3"/>
  <c r="O246" i="3"/>
  <c r="N246" i="3"/>
  <c r="P245" i="3"/>
  <c r="O245" i="3"/>
  <c r="N245" i="3"/>
  <c r="P247" i="2"/>
  <c r="O247" i="2"/>
  <c r="N247" i="2"/>
  <c r="P246" i="2"/>
  <c r="O246" i="2"/>
  <c r="N246" i="2"/>
  <c r="P245" i="2"/>
  <c r="O245" i="2"/>
  <c r="N245" i="2"/>
  <c r="P232" i="1"/>
  <c r="O232" i="1"/>
  <c r="N232" i="1"/>
  <c r="P231" i="1"/>
  <c r="O231" i="1"/>
  <c r="N231" i="1"/>
  <c r="P230" i="1"/>
  <c r="O230" i="1"/>
  <c r="N230" i="1"/>
  <c r="P228" i="10"/>
  <c r="O228" i="10"/>
  <c r="N228" i="10"/>
  <c r="P227" i="10"/>
  <c r="O227" i="10"/>
  <c r="N227" i="10"/>
  <c r="P226" i="10"/>
  <c r="O226" i="10"/>
  <c r="N226" i="10"/>
  <c r="P228" i="9"/>
  <c r="O228" i="9"/>
  <c r="N228" i="9"/>
  <c r="P227" i="9"/>
  <c r="O227" i="9"/>
  <c r="N227" i="9"/>
  <c r="P226" i="9"/>
  <c r="O226" i="9"/>
  <c r="N226" i="9"/>
  <c r="P228" i="8"/>
  <c r="O228" i="8"/>
  <c r="N228" i="8"/>
  <c r="P227" i="8"/>
  <c r="O227" i="8"/>
  <c r="N227" i="8"/>
  <c r="P226" i="8"/>
  <c r="O226" i="8"/>
  <c r="N226" i="8"/>
  <c r="P228" i="7"/>
  <c r="O228" i="7"/>
  <c r="N228" i="7"/>
  <c r="P227" i="7"/>
  <c r="O227" i="7"/>
  <c r="N227" i="7"/>
  <c r="P226" i="7"/>
  <c r="O226" i="7"/>
  <c r="N226" i="7"/>
  <c r="P228" i="6"/>
  <c r="O228" i="6"/>
  <c r="N228" i="6"/>
  <c r="P227" i="6"/>
  <c r="O227" i="6"/>
  <c r="N227" i="6"/>
  <c r="P226" i="6"/>
  <c r="O226" i="6"/>
  <c r="N226" i="6"/>
  <c r="P228" i="5"/>
  <c r="O228" i="5"/>
  <c r="N228" i="5"/>
  <c r="P227" i="5"/>
  <c r="O227" i="5"/>
  <c r="N227" i="5"/>
  <c r="P226" i="5"/>
  <c r="O226" i="5"/>
  <c r="N226" i="5"/>
  <c r="P228" i="4"/>
  <c r="O228" i="4"/>
  <c r="N228" i="4"/>
  <c r="P227" i="4"/>
  <c r="O227" i="4"/>
  <c r="N227" i="4"/>
  <c r="P226" i="4"/>
  <c r="O226" i="4"/>
  <c r="N226" i="4"/>
  <c r="P228" i="3"/>
  <c r="O228" i="3"/>
  <c r="N228" i="3"/>
  <c r="P227" i="3"/>
  <c r="O227" i="3"/>
  <c r="N227" i="3"/>
  <c r="P226" i="3"/>
  <c r="O226" i="3"/>
  <c r="N226" i="3"/>
  <c r="P228" i="2"/>
  <c r="O228" i="2"/>
  <c r="N228" i="2"/>
  <c r="P227" i="2"/>
  <c r="O227" i="2"/>
  <c r="N227" i="2"/>
  <c r="P226" i="2"/>
  <c r="O226" i="2"/>
  <c r="N226" i="2"/>
  <c r="P213" i="1"/>
  <c r="O213" i="1"/>
  <c r="N213" i="1"/>
  <c r="P212" i="1"/>
  <c r="O212" i="1"/>
  <c r="N212" i="1"/>
  <c r="P211" i="1"/>
  <c r="O211" i="1"/>
  <c r="N211" i="1"/>
  <c r="P209" i="10"/>
  <c r="O209" i="10"/>
  <c r="N209" i="10"/>
  <c r="P208" i="10"/>
  <c r="O208" i="10"/>
  <c r="N208" i="10"/>
  <c r="P207" i="10"/>
  <c r="O207" i="10"/>
  <c r="N207" i="10"/>
  <c r="P209" i="9"/>
  <c r="O209" i="9"/>
  <c r="N209" i="9"/>
  <c r="P208" i="9"/>
  <c r="O208" i="9"/>
  <c r="N208" i="9"/>
  <c r="P207" i="9"/>
  <c r="O207" i="9"/>
  <c r="N207" i="9"/>
  <c r="P209" i="7"/>
  <c r="O209" i="7"/>
  <c r="N209" i="7"/>
  <c r="P208" i="7"/>
  <c r="O208" i="7"/>
  <c r="N208" i="7"/>
  <c r="P207" i="7"/>
  <c r="O207" i="7"/>
  <c r="N207" i="7"/>
  <c r="P209" i="6"/>
  <c r="O209" i="6"/>
  <c r="N209" i="6"/>
  <c r="P208" i="6"/>
  <c r="O208" i="6"/>
  <c r="N208" i="6"/>
  <c r="P207" i="6"/>
  <c r="O207" i="6"/>
  <c r="N207" i="6"/>
  <c r="P209" i="5"/>
  <c r="O209" i="5"/>
  <c r="N209" i="5"/>
  <c r="P208" i="5"/>
  <c r="O208" i="5"/>
  <c r="N208" i="5"/>
  <c r="P207" i="5"/>
  <c r="O207" i="5"/>
  <c r="N207" i="5"/>
  <c r="P209" i="4"/>
  <c r="O209" i="4"/>
  <c r="N209" i="4"/>
  <c r="P208" i="4"/>
  <c r="O208" i="4"/>
  <c r="N208" i="4"/>
  <c r="P207" i="4"/>
  <c r="O207" i="4"/>
  <c r="N207" i="4"/>
  <c r="P209" i="2"/>
  <c r="O209" i="2"/>
  <c r="N209" i="2"/>
  <c r="P208" i="2"/>
  <c r="O208" i="2"/>
  <c r="N208" i="2"/>
  <c r="P207" i="2"/>
  <c r="O207" i="2"/>
  <c r="N207" i="2"/>
  <c r="P190" i="10"/>
  <c r="O190" i="10"/>
  <c r="N190" i="10"/>
  <c r="P189" i="10"/>
  <c r="O189" i="10"/>
  <c r="N189" i="10"/>
  <c r="P188" i="10"/>
  <c r="O188" i="10"/>
  <c r="N188" i="10"/>
  <c r="N188" i="9"/>
  <c r="P190" i="9"/>
  <c r="O190" i="9"/>
  <c r="N190" i="9"/>
  <c r="P189" i="9"/>
  <c r="O189" i="9"/>
  <c r="N189" i="9"/>
  <c r="P188" i="9"/>
  <c r="O188" i="9"/>
  <c r="P209" i="8"/>
  <c r="O209" i="8"/>
  <c r="N209" i="8"/>
  <c r="P208" i="8"/>
  <c r="O208" i="8"/>
  <c r="N208" i="8"/>
  <c r="P207" i="8"/>
  <c r="O207" i="8"/>
  <c r="N207" i="8"/>
  <c r="P190" i="8"/>
  <c r="O190" i="8"/>
  <c r="N190" i="8"/>
  <c r="P189" i="8"/>
  <c r="O189" i="8"/>
  <c r="N189" i="8"/>
  <c r="P188" i="8"/>
  <c r="O188" i="8"/>
  <c r="N188" i="8"/>
  <c r="N188" i="7"/>
  <c r="P190" i="7"/>
  <c r="O190" i="7"/>
  <c r="N190" i="7"/>
  <c r="P189" i="7"/>
  <c r="O189" i="7"/>
  <c r="N189" i="7"/>
  <c r="P188" i="7"/>
  <c r="O188" i="7"/>
  <c r="P190" i="6"/>
  <c r="O190" i="6"/>
  <c r="N190" i="6"/>
  <c r="P189" i="6"/>
  <c r="O189" i="6"/>
  <c r="N189" i="6"/>
  <c r="P188" i="6"/>
  <c r="O188" i="6"/>
  <c r="N188" i="6"/>
  <c r="P190" i="5"/>
  <c r="O190" i="5"/>
  <c r="N190" i="5"/>
  <c r="P189" i="5"/>
  <c r="O189" i="5"/>
  <c r="N189" i="5"/>
  <c r="P188" i="5"/>
  <c r="O188" i="5"/>
  <c r="N188" i="5"/>
  <c r="P190" i="4"/>
  <c r="O190" i="4"/>
  <c r="N190" i="4"/>
  <c r="P189" i="4"/>
  <c r="O189" i="4"/>
  <c r="N189" i="4"/>
  <c r="P188" i="4"/>
  <c r="O188" i="4"/>
  <c r="N188" i="4"/>
  <c r="P209" i="3"/>
  <c r="O209" i="3"/>
  <c r="N209" i="3"/>
  <c r="P208" i="3"/>
  <c r="O208" i="3"/>
  <c r="N208" i="3"/>
  <c r="P207" i="3"/>
  <c r="O207" i="3"/>
  <c r="N207" i="3"/>
  <c r="P190" i="3"/>
  <c r="O190" i="3"/>
  <c r="N190" i="3"/>
  <c r="P189" i="3"/>
  <c r="O189" i="3"/>
  <c r="N189" i="3"/>
  <c r="P188" i="3"/>
  <c r="O188" i="3"/>
  <c r="N188" i="3"/>
  <c r="P190" i="2"/>
  <c r="O190" i="2"/>
  <c r="N190" i="2"/>
  <c r="P189" i="2"/>
  <c r="O189" i="2"/>
  <c r="N189" i="2"/>
  <c r="P188" i="2"/>
  <c r="O188" i="2"/>
  <c r="N188" i="2"/>
  <c r="N188" i="1"/>
  <c r="P190" i="1"/>
  <c r="O190" i="1"/>
  <c r="N190" i="1"/>
  <c r="P189" i="1"/>
  <c r="O189" i="1"/>
  <c r="N189" i="1"/>
  <c r="P188" i="1"/>
  <c r="O188" i="1"/>
  <c r="P171" i="10"/>
  <c r="O171" i="10"/>
  <c r="N171" i="10"/>
  <c r="P170" i="10"/>
  <c r="O170" i="10"/>
  <c r="N170" i="10"/>
  <c r="P169" i="10"/>
  <c r="O169" i="10"/>
  <c r="N169" i="10"/>
  <c r="P152" i="9"/>
  <c r="O152" i="9"/>
  <c r="N152" i="9"/>
  <c r="P151" i="9"/>
  <c r="O151" i="9"/>
  <c r="N151" i="9"/>
  <c r="P150" i="9"/>
  <c r="O150" i="9"/>
  <c r="N150" i="9"/>
  <c r="P171" i="8"/>
  <c r="O171" i="8"/>
  <c r="N171" i="8"/>
  <c r="P170" i="8"/>
  <c r="O170" i="8"/>
  <c r="N170" i="8"/>
  <c r="P169" i="8"/>
  <c r="O169" i="8"/>
  <c r="N169" i="8"/>
  <c r="P171" i="7"/>
  <c r="O171" i="7"/>
  <c r="N171" i="7"/>
  <c r="P170" i="7"/>
  <c r="O170" i="7"/>
  <c r="N170" i="7"/>
  <c r="P169" i="7"/>
  <c r="O169" i="7"/>
  <c r="N169" i="7"/>
  <c r="P171" i="6"/>
  <c r="O171" i="6"/>
  <c r="N171" i="6"/>
  <c r="P170" i="6"/>
  <c r="O170" i="6"/>
  <c r="N170" i="6"/>
  <c r="P169" i="6"/>
  <c r="O169" i="6"/>
  <c r="N169" i="6"/>
  <c r="P171" i="5"/>
  <c r="O171" i="5"/>
  <c r="N171" i="5"/>
  <c r="P170" i="5"/>
  <c r="O170" i="5"/>
  <c r="N170" i="5"/>
  <c r="P169" i="5"/>
  <c r="O169" i="5"/>
  <c r="N169" i="5"/>
  <c r="P171" i="4"/>
  <c r="O171" i="4"/>
  <c r="N171" i="4"/>
  <c r="P170" i="4"/>
  <c r="O170" i="4"/>
  <c r="N170" i="4"/>
  <c r="P169" i="4"/>
  <c r="O169" i="4"/>
  <c r="N169" i="4"/>
  <c r="P171" i="3"/>
  <c r="O171" i="3"/>
  <c r="N171" i="3"/>
  <c r="P170" i="3"/>
  <c r="O170" i="3"/>
  <c r="N170" i="3"/>
  <c r="P169" i="3"/>
  <c r="O169" i="3"/>
  <c r="N169" i="3"/>
  <c r="P171" i="2"/>
  <c r="O171" i="2"/>
  <c r="N171" i="2"/>
  <c r="P170" i="2"/>
  <c r="O170" i="2"/>
  <c r="N170" i="2"/>
  <c r="P169" i="2"/>
  <c r="O169" i="2"/>
  <c r="N169" i="2"/>
  <c r="N169" i="1"/>
  <c r="P171" i="1"/>
  <c r="O171" i="1"/>
  <c r="N171" i="1"/>
  <c r="P170" i="1"/>
  <c r="O170" i="1"/>
  <c r="N170" i="1"/>
  <c r="P169" i="1"/>
  <c r="O169" i="1"/>
  <c r="P152" i="10"/>
  <c r="O152" i="10"/>
  <c r="N152" i="10"/>
  <c r="P151" i="10"/>
  <c r="O151" i="10"/>
  <c r="N151" i="10"/>
  <c r="P150" i="10"/>
  <c r="O150" i="10"/>
  <c r="N150" i="10"/>
  <c r="P171" i="9"/>
  <c r="O171" i="9"/>
  <c r="N171" i="9"/>
  <c r="P170" i="9"/>
  <c r="O170" i="9"/>
  <c r="N170" i="9"/>
  <c r="P169" i="9"/>
  <c r="O169" i="9"/>
  <c r="N169" i="9"/>
  <c r="P152" i="8"/>
  <c r="O152" i="8"/>
  <c r="N152" i="8"/>
  <c r="P151" i="8"/>
  <c r="O151" i="8"/>
  <c r="N151" i="8"/>
  <c r="P150" i="8"/>
  <c r="O150" i="8"/>
  <c r="N150" i="8"/>
  <c r="P152" i="7"/>
  <c r="O152" i="7"/>
  <c r="N152" i="7"/>
  <c r="P151" i="7"/>
  <c r="O151" i="7"/>
  <c r="N151" i="7"/>
  <c r="P150" i="7"/>
  <c r="O150" i="7"/>
  <c r="N150" i="7"/>
  <c r="P152" i="6"/>
  <c r="O152" i="6"/>
  <c r="N152" i="6"/>
  <c r="P151" i="6"/>
  <c r="O151" i="6"/>
  <c r="N151" i="6"/>
  <c r="P150" i="6"/>
  <c r="O150" i="6"/>
  <c r="N150" i="6"/>
  <c r="P152" i="5"/>
  <c r="O152" i="5"/>
  <c r="N152" i="5"/>
  <c r="P151" i="5"/>
  <c r="O151" i="5"/>
  <c r="N151" i="5"/>
  <c r="P150" i="5"/>
  <c r="O150" i="5"/>
  <c r="N150" i="5"/>
  <c r="P152" i="4"/>
  <c r="O152" i="4"/>
  <c r="N152" i="4"/>
  <c r="P151" i="4"/>
  <c r="O151" i="4"/>
  <c r="N151" i="4"/>
  <c r="P150" i="4"/>
  <c r="O150" i="4"/>
  <c r="N150" i="4"/>
  <c r="P152" i="3"/>
  <c r="O152" i="3"/>
  <c r="N152" i="3"/>
  <c r="P151" i="3"/>
  <c r="O151" i="3"/>
  <c r="N151" i="3"/>
  <c r="P150" i="3"/>
  <c r="O150" i="3"/>
  <c r="N150" i="3"/>
  <c r="P152" i="2"/>
  <c r="O152" i="2"/>
  <c r="N152" i="2"/>
  <c r="P151" i="2"/>
  <c r="O151" i="2"/>
  <c r="N151" i="2"/>
  <c r="P150" i="2"/>
  <c r="O150" i="2"/>
  <c r="N150" i="2"/>
  <c r="P133" i="9"/>
  <c r="O133" i="9"/>
  <c r="N133" i="9"/>
  <c r="P132" i="9"/>
  <c r="O132" i="9"/>
  <c r="N132" i="9"/>
  <c r="P131" i="9"/>
  <c r="O131" i="9"/>
  <c r="N131" i="9"/>
  <c r="P133" i="8"/>
  <c r="O133" i="8"/>
  <c r="N133" i="8"/>
  <c r="P132" i="8"/>
  <c r="O132" i="8"/>
  <c r="N132" i="8"/>
  <c r="P131" i="8"/>
  <c r="O131" i="8"/>
  <c r="N131" i="8"/>
  <c r="P133" i="7"/>
  <c r="O133" i="7"/>
  <c r="N133" i="7"/>
  <c r="P132" i="7"/>
  <c r="O132" i="7"/>
  <c r="N132" i="7"/>
  <c r="P131" i="7"/>
  <c r="O131" i="7"/>
  <c r="N131" i="7"/>
  <c r="P133" i="6"/>
  <c r="O133" i="6"/>
  <c r="N133" i="6"/>
  <c r="P132" i="6"/>
  <c r="O132" i="6"/>
  <c r="N132" i="6"/>
  <c r="P131" i="6"/>
  <c r="O131" i="6"/>
  <c r="N131" i="6"/>
  <c r="P133" i="5"/>
  <c r="O133" i="5"/>
  <c r="N133" i="5"/>
  <c r="P132" i="5"/>
  <c r="O132" i="5"/>
  <c r="N132" i="5"/>
  <c r="P131" i="5"/>
  <c r="O131" i="5"/>
  <c r="N131" i="5"/>
  <c r="P133" i="4"/>
  <c r="O133" i="4"/>
  <c r="N133" i="4"/>
  <c r="P132" i="4"/>
  <c r="O132" i="4"/>
  <c r="N132" i="4"/>
  <c r="P131" i="4"/>
  <c r="O131" i="4"/>
  <c r="N131" i="4"/>
  <c r="P133" i="3"/>
  <c r="O133" i="3"/>
  <c r="N133" i="3"/>
  <c r="P132" i="3"/>
  <c r="O132" i="3"/>
  <c r="N132" i="3"/>
  <c r="P131" i="3"/>
  <c r="O131" i="3"/>
  <c r="N131" i="3"/>
  <c r="P133" i="2"/>
  <c r="O133" i="2"/>
  <c r="N133" i="2"/>
  <c r="P132" i="2"/>
  <c r="O132" i="2"/>
  <c r="N132" i="2"/>
  <c r="P131" i="2"/>
  <c r="O131" i="2"/>
  <c r="N131" i="2"/>
  <c r="P152" i="1"/>
  <c r="O152" i="1"/>
  <c r="N152" i="1"/>
  <c r="P151" i="1"/>
  <c r="O151" i="1"/>
  <c r="N151" i="1"/>
  <c r="P150" i="1"/>
  <c r="O150" i="1"/>
  <c r="N150" i="1"/>
  <c r="P133" i="10"/>
  <c r="O133" i="10"/>
  <c r="N133" i="10"/>
  <c r="P132" i="10"/>
  <c r="O132" i="10"/>
  <c r="N132" i="10"/>
  <c r="P131" i="10"/>
  <c r="O131" i="10"/>
  <c r="N131" i="10"/>
  <c r="P114" i="10"/>
  <c r="O114" i="10"/>
  <c r="N114" i="10"/>
  <c r="P113" i="10"/>
  <c r="O113" i="10"/>
  <c r="N113" i="10"/>
  <c r="P112" i="10"/>
  <c r="O112" i="10"/>
  <c r="N112" i="10"/>
  <c r="P114" i="9"/>
  <c r="O114" i="9"/>
  <c r="N114" i="9"/>
  <c r="P113" i="9"/>
  <c r="O113" i="9"/>
  <c r="N113" i="9"/>
  <c r="P112" i="9"/>
  <c r="O112" i="9"/>
  <c r="N112" i="9"/>
  <c r="P114" i="8"/>
  <c r="O114" i="8"/>
  <c r="N114" i="8"/>
  <c r="P113" i="8"/>
  <c r="O113" i="8"/>
  <c r="N113" i="8"/>
  <c r="P112" i="8"/>
  <c r="O112" i="8"/>
  <c r="N112" i="8"/>
  <c r="P114" i="7"/>
  <c r="O114" i="7"/>
  <c r="N114" i="7"/>
  <c r="P113" i="7"/>
  <c r="O113" i="7"/>
  <c r="N113" i="7"/>
  <c r="P112" i="7"/>
  <c r="O112" i="7"/>
  <c r="N112" i="7"/>
  <c r="P114" i="6"/>
  <c r="O114" i="6"/>
  <c r="N114" i="6"/>
  <c r="P113" i="6"/>
  <c r="O113" i="6"/>
  <c r="N113" i="6"/>
  <c r="P112" i="6"/>
  <c r="O112" i="6"/>
  <c r="N112" i="6"/>
  <c r="P114" i="5"/>
  <c r="O114" i="5"/>
  <c r="N114" i="5"/>
  <c r="P113" i="5"/>
  <c r="O113" i="5"/>
  <c r="N113" i="5"/>
  <c r="P112" i="5"/>
  <c r="O112" i="5"/>
  <c r="N112" i="5"/>
  <c r="P114" i="4"/>
  <c r="O114" i="4"/>
  <c r="N114" i="4"/>
  <c r="P113" i="4"/>
  <c r="O113" i="4"/>
  <c r="N113" i="4"/>
  <c r="P112" i="4"/>
  <c r="O112" i="4"/>
  <c r="N112" i="4"/>
  <c r="P114" i="3"/>
  <c r="O114" i="3"/>
  <c r="N114" i="3"/>
  <c r="P113" i="3"/>
  <c r="O113" i="3"/>
  <c r="N113" i="3"/>
  <c r="P112" i="3"/>
  <c r="O112" i="3"/>
  <c r="N112" i="3"/>
  <c r="P114" i="2"/>
  <c r="O114" i="2"/>
  <c r="N114" i="2"/>
  <c r="P113" i="2"/>
  <c r="O113" i="2"/>
  <c r="N113" i="2"/>
  <c r="P112" i="2"/>
  <c r="O112" i="2"/>
  <c r="N112" i="2"/>
  <c r="P133" i="1"/>
  <c r="O133" i="1"/>
  <c r="N133" i="1"/>
  <c r="P132" i="1"/>
  <c r="O132" i="1"/>
  <c r="N132" i="1"/>
  <c r="P131" i="1"/>
  <c r="O131" i="1"/>
  <c r="N131" i="1"/>
  <c r="P114" i="1"/>
  <c r="O114" i="1"/>
  <c r="N114" i="1"/>
  <c r="P113" i="1"/>
  <c r="O113" i="1"/>
  <c r="N113" i="1"/>
  <c r="P112" i="1"/>
  <c r="O112" i="1"/>
  <c r="N112" i="1"/>
  <c r="P95" i="10"/>
  <c r="O95" i="10"/>
  <c r="N95" i="10"/>
  <c r="P94" i="10"/>
  <c r="O94" i="10"/>
  <c r="N94" i="10"/>
  <c r="P93" i="10"/>
  <c r="O93" i="10"/>
  <c r="N93" i="10"/>
  <c r="P95" i="9"/>
  <c r="O95" i="9"/>
  <c r="N95" i="9"/>
  <c r="P94" i="9"/>
  <c r="O94" i="9"/>
  <c r="N94" i="9"/>
  <c r="P93" i="9"/>
  <c r="O93" i="9"/>
  <c r="N93" i="9"/>
  <c r="P95" i="8"/>
  <c r="O95" i="8"/>
  <c r="N95" i="8"/>
  <c r="P94" i="8"/>
  <c r="O94" i="8"/>
  <c r="N94" i="8"/>
  <c r="P93" i="8"/>
  <c r="O93" i="8"/>
  <c r="N93" i="8"/>
  <c r="P95" i="7"/>
  <c r="O95" i="7"/>
  <c r="N95" i="7"/>
  <c r="P94" i="7"/>
  <c r="O94" i="7"/>
  <c r="N94" i="7"/>
  <c r="P93" i="7"/>
  <c r="O93" i="7"/>
  <c r="N93" i="7"/>
  <c r="P95" i="6"/>
  <c r="O95" i="6"/>
  <c r="N95" i="6"/>
  <c r="P94" i="6"/>
  <c r="O94" i="6"/>
  <c r="N94" i="6"/>
  <c r="P93" i="6"/>
  <c r="O93" i="6"/>
  <c r="N93" i="6"/>
  <c r="P95" i="5"/>
  <c r="O95" i="5"/>
  <c r="N95" i="5"/>
  <c r="P94" i="5"/>
  <c r="O94" i="5"/>
  <c r="N94" i="5"/>
  <c r="P93" i="5"/>
  <c r="O93" i="5"/>
  <c r="N93" i="5"/>
  <c r="P95" i="4"/>
  <c r="O95" i="4"/>
  <c r="N95" i="4"/>
  <c r="P94" i="4"/>
  <c r="O94" i="4"/>
  <c r="N94" i="4"/>
  <c r="P93" i="4"/>
  <c r="O93" i="4"/>
  <c r="N93" i="4"/>
  <c r="P95" i="3"/>
  <c r="O95" i="3"/>
  <c r="N95" i="3"/>
  <c r="P94" i="3"/>
  <c r="O94" i="3"/>
  <c r="N94" i="3"/>
  <c r="P93" i="3"/>
  <c r="O93" i="3"/>
  <c r="N93" i="3"/>
  <c r="P95" i="2"/>
  <c r="O95" i="2"/>
  <c r="N95" i="2"/>
  <c r="P94" i="2"/>
  <c r="O94" i="2"/>
  <c r="N94" i="2"/>
  <c r="P93" i="2"/>
  <c r="O93" i="2"/>
  <c r="N93" i="2"/>
  <c r="P95" i="1"/>
  <c r="O95" i="1"/>
  <c r="N95" i="1"/>
  <c r="P94" i="1"/>
  <c r="O94" i="1"/>
  <c r="N94" i="1"/>
  <c r="P93" i="1"/>
  <c r="O93" i="1"/>
  <c r="N93" i="1"/>
  <c r="P76" i="10"/>
  <c r="O76" i="10"/>
  <c r="N76" i="10"/>
  <c r="P75" i="10"/>
  <c r="O75" i="10"/>
  <c r="N75" i="10"/>
  <c r="P74" i="10"/>
  <c r="O74" i="10"/>
  <c r="N74" i="10"/>
  <c r="P76" i="9"/>
  <c r="O76" i="9"/>
  <c r="N76" i="9"/>
  <c r="P75" i="9"/>
  <c r="O75" i="9"/>
  <c r="N75" i="9"/>
  <c r="P74" i="9"/>
  <c r="O74" i="9"/>
  <c r="N74" i="9"/>
  <c r="P76" i="8"/>
  <c r="O76" i="8"/>
  <c r="N76" i="8"/>
  <c r="P75" i="8"/>
  <c r="O75" i="8"/>
  <c r="N75" i="8"/>
  <c r="P74" i="8"/>
  <c r="O74" i="8"/>
  <c r="N74" i="8"/>
  <c r="P76" i="7"/>
  <c r="O76" i="7"/>
  <c r="N76" i="7"/>
  <c r="P75" i="7"/>
  <c r="O75" i="7"/>
  <c r="N75" i="7"/>
  <c r="P74" i="7"/>
  <c r="O74" i="7"/>
  <c r="N74" i="7"/>
  <c r="P76" i="6"/>
  <c r="O76" i="6"/>
  <c r="N76" i="6"/>
  <c r="P75" i="6"/>
  <c r="O75" i="6"/>
  <c r="N75" i="6"/>
  <c r="P74" i="6"/>
  <c r="O74" i="6"/>
  <c r="N74" i="6"/>
  <c r="P76" i="5"/>
  <c r="O76" i="5"/>
  <c r="N76" i="5"/>
  <c r="P75" i="5"/>
  <c r="O75" i="5"/>
  <c r="N75" i="5"/>
  <c r="P74" i="5"/>
  <c r="O74" i="5"/>
  <c r="N74" i="5"/>
  <c r="P76" i="4"/>
  <c r="O76" i="4"/>
  <c r="N76" i="4"/>
  <c r="P75" i="4"/>
  <c r="O75" i="4"/>
  <c r="N75" i="4"/>
  <c r="P74" i="4"/>
  <c r="O74" i="4"/>
  <c r="N74" i="4"/>
  <c r="P76" i="3"/>
  <c r="O76" i="3"/>
  <c r="N76" i="3"/>
  <c r="P75" i="3"/>
  <c r="O75" i="3"/>
  <c r="N75" i="3"/>
  <c r="P74" i="3"/>
  <c r="O74" i="3"/>
  <c r="N74" i="3"/>
  <c r="N74" i="2"/>
  <c r="P76" i="2"/>
  <c r="O76" i="2"/>
  <c r="N76" i="2"/>
  <c r="P75" i="2"/>
  <c r="O75" i="2"/>
  <c r="N75" i="2"/>
  <c r="P74" i="2"/>
  <c r="O74" i="2"/>
  <c r="P76" i="1"/>
  <c r="N74" i="1"/>
  <c r="O76" i="1"/>
  <c r="N76" i="1"/>
  <c r="P75" i="1"/>
  <c r="O75" i="1"/>
  <c r="N75" i="1"/>
  <c r="P74" i="1"/>
  <c r="O74" i="1"/>
  <c r="P57" i="10"/>
  <c r="O57" i="10"/>
  <c r="N57" i="10"/>
  <c r="P56" i="10"/>
  <c r="O56" i="10"/>
  <c r="N56" i="10"/>
  <c r="P55" i="10"/>
  <c r="O55" i="10"/>
  <c r="N55" i="10"/>
  <c r="P57" i="9"/>
  <c r="O57" i="9"/>
  <c r="N57" i="9"/>
  <c r="P56" i="9"/>
  <c r="O56" i="9"/>
  <c r="N56" i="9"/>
  <c r="P55" i="9"/>
  <c r="O55" i="9"/>
  <c r="N55" i="9"/>
  <c r="P57" i="8"/>
  <c r="O57" i="8"/>
  <c r="N57" i="8"/>
  <c r="P56" i="8"/>
  <c r="O56" i="8"/>
  <c r="N56" i="8"/>
  <c r="P55" i="8"/>
  <c r="O55" i="8"/>
  <c r="N55" i="8"/>
  <c r="P57" i="7"/>
  <c r="O57" i="7"/>
  <c r="N57" i="7"/>
  <c r="P56" i="7"/>
  <c r="O56" i="7"/>
  <c r="N56" i="7"/>
  <c r="P55" i="7"/>
  <c r="O55" i="7"/>
  <c r="N55" i="7"/>
  <c r="P57" i="6"/>
  <c r="O57" i="6"/>
  <c r="N57" i="6"/>
  <c r="P56" i="6"/>
  <c r="O56" i="6"/>
  <c r="N56" i="6"/>
  <c r="P55" i="6"/>
  <c r="O55" i="6"/>
  <c r="N55" i="6"/>
  <c r="P57" i="5"/>
  <c r="O57" i="5"/>
  <c r="N57" i="5"/>
  <c r="P56" i="5"/>
  <c r="O56" i="5"/>
  <c r="N56" i="5"/>
  <c r="P55" i="5"/>
  <c r="O55" i="5"/>
  <c r="N55" i="5"/>
  <c r="P57" i="4"/>
  <c r="O57" i="4"/>
  <c r="N57" i="4"/>
  <c r="P56" i="4"/>
  <c r="O56" i="4"/>
  <c r="N56" i="4"/>
  <c r="P55" i="4"/>
  <c r="O55" i="4"/>
  <c r="N55" i="4"/>
  <c r="P57" i="3"/>
  <c r="O57" i="3"/>
  <c r="N57" i="3"/>
  <c r="P56" i="3"/>
  <c r="O56" i="3"/>
  <c r="N56" i="3"/>
  <c r="P55" i="3"/>
  <c r="O55" i="3"/>
  <c r="N55" i="3"/>
  <c r="P57" i="2"/>
  <c r="O57" i="2"/>
  <c r="N57" i="2"/>
  <c r="P56" i="2"/>
  <c r="O56" i="2"/>
  <c r="N56" i="2"/>
  <c r="P55" i="2"/>
  <c r="O55" i="2"/>
  <c r="N55" i="2"/>
  <c r="P57" i="1"/>
  <c r="N55" i="1"/>
  <c r="O57" i="1"/>
  <c r="N57" i="1"/>
  <c r="P56" i="1"/>
  <c r="O56" i="1"/>
  <c r="N56" i="1"/>
  <c r="P55" i="1"/>
  <c r="O55" i="1"/>
  <c r="P38" i="9"/>
  <c r="O38" i="9"/>
  <c r="N38" i="9"/>
  <c r="P37" i="9"/>
  <c r="O37" i="9"/>
  <c r="N37" i="9"/>
  <c r="P36" i="9"/>
  <c r="O36" i="9"/>
  <c r="N36" i="9"/>
  <c r="P38" i="8"/>
  <c r="O38" i="8"/>
  <c r="N38" i="8"/>
  <c r="P37" i="8"/>
  <c r="O37" i="8"/>
  <c r="N37" i="8"/>
  <c r="P36" i="8"/>
  <c r="O36" i="8"/>
  <c r="N36" i="8"/>
  <c r="P38" i="7"/>
  <c r="O38" i="7"/>
  <c r="N38" i="7"/>
  <c r="P37" i="7"/>
  <c r="O37" i="7"/>
  <c r="N37" i="7"/>
  <c r="P36" i="7"/>
  <c r="O36" i="7"/>
  <c r="N36" i="7"/>
  <c r="N36" i="6"/>
  <c r="P38" i="6"/>
  <c r="O38" i="6"/>
  <c r="N38" i="6"/>
  <c r="P37" i="6"/>
  <c r="O37" i="6"/>
  <c r="N37" i="6"/>
  <c r="P36" i="6"/>
  <c r="O36" i="6"/>
  <c r="P38" i="5"/>
  <c r="O38" i="5"/>
  <c r="N38" i="5"/>
  <c r="P37" i="5"/>
  <c r="O37" i="5"/>
  <c r="N37" i="5"/>
  <c r="P36" i="5"/>
  <c r="O36" i="5"/>
  <c r="N36" i="5"/>
  <c r="P38" i="4"/>
  <c r="O38" i="4"/>
  <c r="N38" i="4"/>
  <c r="P37" i="4"/>
  <c r="O37" i="4"/>
  <c r="N37" i="4"/>
  <c r="P36" i="4"/>
  <c r="O36" i="4"/>
  <c r="N36" i="4"/>
  <c r="P38" i="3"/>
  <c r="O38" i="3"/>
  <c r="N38" i="3"/>
  <c r="P37" i="3"/>
  <c r="O37" i="3"/>
  <c r="N37" i="3"/>
  <c r="P36" i="3"/>
  <c r="O36" i="3"/>
  <c r="N36" i="3"/>
  <c r="P38" i="2"/>
  <c r="O38" i="2"/>
  <c r="N38" i="2"/>
  <c r="P37" i="2"/>
  <c r="O37" i="2"/>
  <c r="N37" i="2"/>
  <c r="P36" i="2"/>
  <c r="O36" i="2"/>
  <c r="N36" i="2"/>
  <c r="P37" i="1"/>
  <c r="O37" i="1"/>
  <c r="N37" i="1"/>
  <c r="P36" i="1"/>
  <c r="O36" i="1"/>
  <c r="N36" i="1"/>
  <c r="N38" i="1"/>
  <c r="O38" i="1"/>
  <c r="P38" i="1"/>
  <c r="L365" i="10"/>
  <c r="K365" i="10"/>
  <c r="J365" i="10"/>
  <c r="L364" i="10"/>
  <c r="K364" i="10"/>
  <c r="J364" i="10"/>
  <c r="L363" i="10"/>
  <c r="K363" i="10"/>
  <c r="J363" i="10"/>
  <c r="L365" i="9"/>
  <c r="K365" i="9"/>
  <c r="J365" i="9"/>
  <c r="L364" i="9"/>
  <c r="K364" i="9"/>
  <c r="J364" i="9"/>
  <c r="L363" i="9"/>
  <c r="K363" i="9"/>
  <c r="J363" i="9"/>
  <c r="L365" i="7"/>
  <c r="K365" i="7"/>
  <c r="J365" i="7"/>
  <c r="L364" i="7"/>
  <c r="K364" i="7"/>
  <c r="J364" i="7"/>
  <c r="L363" i="7"/>
  <c r="K363" i="7"/>
  <c r="J363" i="7"/>
  <c r="L365" i="6"/>
  <c r="K365" i="6"/>
  <c r="J365" i="6"/>
  <c r="L364" i="6"/>
  <c r="K364" i="6"/>
  <c r="J364" i="6"/>
  <c r="L363" i="6"/>
  <c r="K363" i="6"/>
  <c r="J363" i="6"/>
  <c r="L365" i="5"/>
  <c r="K365" i="5"/>
  <c r="J365" i="5"/>
  <c r="L364" i="5"/>
  <c r="K364" i="5"/>
  <c r="J364" i="5"/>
  <c r="L363" i="5"/>
  <c r="K363" i="5"/>
  <c r="J363" i="5"/>
  <c r="L365" i="4"/>
  <c r="K365" i="4"/>
  <c r="J365" i="4"/>
  <c r="L364" i="4"/>
  <c r="K364" i="4"/>
  <c r="J364" i="4"/>
  <c r="L363" i="4"/>
  <c r="K363" i="4"/>
  <c r="J363" i="4"/>
  <c r="L365" i="2"/>
  <c r="K365" i="2"/>
  <c r="J365" i="2"/>
  <c r="L364" i="2"/>
  <c r="K364" i="2"/>
  <c r="J364" i="2"/>
  <c r="L363" i="2"/>
  <c r="K363" i="2"/>
  <c r="J363" i="2"/>
  <c r="L346" i="10"/>
  <c r="K346" i="10"/>
  <c r="J346" i="10"/>
  <c r="L345" i="10"/>
  <c r="K345" i="10"/>
  <c r="J345" i="10"/>
  <c r="L344" i="10"/>
  <c r="K344" i="10"/>
  <c r="J344" i="10"/>
  <c r="L346" i="9"/>
  <c r="K346" i="9"/>
  <c r="J346" i="9"/>
  <c r="L345" i="9"/>
  <c r="K345" i="9"/>
  <c r="J345" i="9"/>
  <c r="L344" i="9"/>
  <c r="K344" i="9"/>
  <c r="J344" i="9"/>
  <c r="L365" i="8"/>
  <c r="K365" i="8"/>
  <c r="J365" i="8"/>
  <c r="L364" i="8"/>
  <c r="K364" i="8"/>
  <c r="J364" i="8"/>
  <c r="L363" i="8"/>
  <c r="K363" i="8"/>
  <c r="J363" i="8"/>
  <c r="L346" i="8"/>
  <c r="K346" i="8"/>
  <c r="J346" i="8"/>
  <c r="L345" i="8"/>
  <c r="K345" i="8"/>
  <c r="J345" i="8"/>
  <c r="L344" i="8"/>
  <c r="K344" i="8"/>
  <c r="J344" i="8"/>
  <c r="J344" i="7"/>
  <c r="L346" i="7"/>
  <c r="K346" i="7"/>
  <c r="J346" i="7"/>
  <c r="L345" i="7"/>
  <c r="K345" i="7"/>
  <c r="J345" i="7"/>
  <c r="L344" i="7"/>
  <c r="K344" i="7"/>
  <c r="L346" i="6"/>
  <c r="K346" i="6"/>
  <c r="J346" i="6"/>
  <c r="L345" i="6"/>
  <c r="K345" i="6"/>
  <c r="J345" i="6"/>
  <c r="L344" i="6"/>
  <c r="K344" i="6"/>
  <c r="J344" i="6"/>
  <c r="L346" i="5"/>
  <c r="K346" i="5"/>
  <c r="J346" i="5"/>
  <c r="L345" i="5"/>
  <c r="K345" i="5"/>
  <c r="J345" i="5"/>
  <c r="L344" i="5"/>
  <c r="K344" i="5"/>
  <c r="J344" i="5"/>
  <c r="L346" i="4"/>
  <c r="K346" i="4"/>
  <c r="J346" i="4"/>
  <c r="L345" i="4"/>
  <c r="K345" i="4"/>
  <c r="J345" i="4"/>
  <c r="L344" i="4"/>
  <c r="K344" i="4"/>
  <c r="J344" i="4"/>
  <c r="L365" i="3"/>
  <c r="K365" i="3"/>
  <c r="J365" i="3"/>
  <c r="L364" i="3"/>
  <c r="K364" i="3"/>
  <c r="J364" i="3"/>
  <c r="L363" i="3"/>
  <c r="K363" i="3"/>
  <c r="J363" i="3"/>
  <c r="L346" i="3"/>
  <c r="K346" i="3"/>
  <c r="J346" i="3"/>
  <c r="L345" i="3"/>
  <c r="K345" i="3"/>
  <c r="J345" i="3"/>
  <c r="L344" i="3"/>
  <c r="K344" i="3"/>
  <c r="J344" i="3"/>
  <c r="L346" i="2"/>
  <c r="K346" i="2"/>
  <c r="J346" i="2"/>
  <c r="L345" i="2"/>
  <c r="K345" i="2"/>
  <c r="J345" i="2"/>
  <c r="L344" i="2"/>
  <c r="K344" i="2"/>
  <c r="J344" i="2"/>
  <c r="J306" i="6"/>
  <c r="L327" i="10"/>
  <c r="K327" i="10"/>
  <c r="J327" i="10"/>
  <c r="L326" i="10"/>
  <c r="K326" i="10"/>
  <c r="J326" i="10"/>
  <c r="L325" i="10"/>
  <c r="K325" i="10"/>
  <c r="J325" i="10"/>
  <c r="L308" i="10"/>
  <c r="K308" i="10"/>
  <c r="J308" i="10"/>
  <c r="L307" i="10"/>
  <c r="K307" i="10"/>
  <c r="J307" i="10"/>
  <c r="L306" i="10"/>
  <c r="K306" i="10"/>
  <c r="J306" i="10"/>
  <c r="L289" i="10"/>
  <c r="K289" i="10"/>
  <c r="J289" i="10"/>
  <c r="L288" i="10"/>
  <c r="K288" i="10"/>
  <c r="J288" i="10"/>
  <c r="L287" i="10"/>
  <c r="K287" i="10"/>
  <c r="J287" i="10"/>
  <c r="L270" i="10"/>
  <c r="K270" i="10"/>
  <c r="J270" i="10"/>
  <c r="L269" i="10"/>
  <c r="K269" i="10"/>
  <c r="J269" i="10"/>
  <c r="L268" i="10"/>
  <c r="K268" i="10"/>
  <c r="J268" i="10"/>
  <c r="J249" i="10"/>
  <c r="L327" i="9"/>
  <c r="K327" i="9"/>
  <c r="J327" i="9"/>
  <c r="L326" i="9"/>
  <c r="K326" i="9"/>
  <c r="J326" i="9"/>
  <c r="L325" i="9"/>
  <c r="K325" i="9"/>
  <c r="J325" i="9"/>
  <c r="L327" i="8"/>
  <c r="K327" i="8"/>
  <c r="J327" i="8"/>
  <c r="L326" i="8"/>
  <c r="K326" i="8"/>
  <c r="J326" i="8"/>
  <c r="L325" i="8"/>
  <c r="K325" i="8"/>
  <c r="J325" i="8"/>
  <c r="L327" i="7"/>
  <c r="K327" i="7"/>
  <c r="J327" i="7"/>
  <c r="L326" i="7"/>
  <c r="K326" i="7"/>
  <c r="J326" i="7"/>
  <c r="L325" i="7"/>
  <c r="K325" i="7"/>
  <c r="J325" i="7"/>
  <c r="L327" i="6"/>
  <c r="K327" i="6"/>
  <c r="J327" i="6"/>
  <c r="L326" i="6"/>
  <c r="K326" i="6"/>
  <c r="J326" i="6"/>
  <c r="L325" i="6"/>
  <c r="K325" i="6"/>
  <c r="J325" i="6"/>
  <c r="L308" i="6"/>
  <c r="K308" i="6"/>
  <c r="J308" i="6"/>
  <c r="L307" i="6"/>
  <c r="K307" i="6"/>
  <c r="J307" i="6"/>
  <c r="L306" i="6"/>
  <c r="K306" i="6"/>
  <c r="L289" i="6"/>
  <c r="K289" i="6"/>
  <c r="J289" i="6"/>
  <c r="L288" i="6"/>
  <c r="K288" i="6"/>
  <c r="J288" i="6"/>
  <c r="L287" i="6"/>
  <c r="K287" i="6"/>
  <c r="J287" i="6"/>
  <c r="L270" i="6"/>
  <c r="K270" i="6"/>
  <c r="J270" i="6"/>
  <c r="L269" i="6"/>
  <c r="K269" i="6"/>
  <c r="J269" i="6"/>
  <c r="L268" i="6"/>
  <c r="K268" i="6"/>
  <c r="J268" i="6"/>
  <c r="L327" i="4"/>
  <c r="K327" i="4"/>
  <c r="J327" i="4"/>
  <c r="L326" i="4"/>
  <c r="K326" i="4"/>
  <c r="J326" i="4"/>
  <c r="L325" i="4"/>
  <c r="K325" i="4"/>
  <c r="J325" i="4"/>
  <c r="L327" i="3"/>
  <c r="K327" i="3"/>
  <c r="J327" i="3"/>
  <c r="L326" i="3"/>
  <c r="K326" i="3"/>
  <c r="J326" i="3"/>
  <c r="L325" i="3"/>
  <c r="K325" i="3"/>
  <c r="J325" i="3"/>
  <c r="L350" i="1"/>
  <c r="K350" i="1"/>
  <c r="J350" i="1"/>
  <c r="L349" i="1"/>
  <c r="K349" i="1"/>
  <c r="J349" i="1"/>
  <c r="L348" i="1"/>
  <c r="K348" i="1"/>
  <c r="J348" i="1"/>
  <c r="L331" i="1"/>
  <c r="K331" i="1"/>
  <c r="J331" i="1"/>
  <c r="L330" i="1"/>
  <c r="K330" i="1"/>
  <c r="J330" i="1"/>
  <c r="L329" i="1"/>
  <c r="K329" i="1"/>
  <c r="J329" i="1"/>
  <c r="L312" i="1"/>
  <c r="K312" i="1"/>
  <c r="J312" i="1"/>
  <c r="L311" i="1"/>
  <c r="K311" i="1"/>
  <c r="J311" i="1"/>
  <c r="L310" i="1"/>
  <c r="K310" i="1"/>
  <c r="J310" i="1"/>
  <c r="L293" i="1"/>
  <c r="K293" i="1"/>
  <c r="J293" i="1"/>
  <c r="L292" i="1"/>
  <c r="K292" i="1"/>
  <c r="J292" i="1"/>
  <c r="L291" i="1"/>
  <c r="K291" i="1"/>
  <c r="J291" i="1"/>
  <c r="L308" i="9"/>
  <c r="K308" i="9"/>
  <c r="J308" i="9"/>
  <c r="L307" i="9"/>
  <c r="K307" i="9"/>
  <c r="J307" i="9"/>
  <c r="L306" i="9"/>
  <c r="K306" i="9"/>
  <c r="J306" i="9"/>
  <c r="L308" i="8"/>
  <c r="K308" i="8"/>
  <c r="J308" i="8"/>
  <c r="L307" i="8"/>
  <c r="K307" i="8"/>
  <c r="J307" i="8"/>
  <c r="L306" i="8"/>
  <c r="K306" i="8"/>
  <c r="J306" i="8"/>
  <c r="L308" i="7"/>
  <c r="K308" i="7"/>
  <c r="J308" i="7"/>
  <c r="L307" i="7"/>
  <c r="K307" i="7"/>
  <c r="J307" i="7"/>
  <c r="L306" i="7"/>
  <c r="K306" i="7"/>
  <c r="J306" i="7"/>
  <c r="L327" i="5"/>
  <c r="K327" i="5"/>
  <c r="J327" i="5"/>
  <c r="L326" i="5"/>
  <c r="K326" i="5"/>
  <c r="J326" i="5"/>
  <c r="L325" i="5"/>
  <c r="K325" i="5"/>
  <c r="J325" i="5"/>
  <c r="L308" i="5"/>
  <c r="K308" i="5"/>
  <c r="J308" i="5"/>
  <c r="L307" i="5"/>
  <c r="K307" i="5"/>
  <c r="J307" i="5"/>
  <c r="L306" i="5"/>
  <c r="K306" i="5"/>
  <c r="J306" i="5"/>
  <c r="L308" i="4"/>
  <c r="K308" i="4"/>
  <c r="J308" i="4"/>
  <c r="L307" i="4"/>
  <c r="K307" i="4"/>
  <c r="J307" i="4"/>
  <c r="L306" i="4"/>
  <c r="K306" i="4"/>
  <c r="J306" i="4"/>
  <c r="L308" i="3"/>
  <c r="K308" i="3"/>
  <c r="J308" i="3"/>
  <c r="L307" i="3"/>
  <c r="K307" i="3"/>
  <c r="J307" i="3"/>
  <c r="L306" i="3"/>
  <c r="K306" i="3"/>
  <c r="J306" i="3"/>
  <c r="L327" i="2"/>
  <c r="K327" i="2"/>
  <c r="J327" i="2"/>
  <c r="L326" i="2"/>
  <c r="K326" i="2"/>
  <c r="J326" i="2"/>
  <c r="L325" i="2"/>
  <c r="K325" i="2"/>
  <c r="J325" i="2"/>
  <c r="L308" i="2"/>
  <c r="K308" i="2"/>
  <c r="J308" i="2"/>
  <c r="L307" i="2"/>
  <c r="K307" i="2"/>
  <c r="J307" i="2"/>
  <c r="L306" i="2"/>
  <c r="K306" i="2"/>
  <c r="J306" i="2"/>
  <c r="L289" i="9"/>
  <c r="K289" i="9"/>
  <c r="J289" i="9"/>
  <c r="L288" i="9"/>
  <c r="K288" i="9"/>
  <c r="J288" i="9"/>
  <c r="L287" i="9"/>
  <c r="K287" i="9"/>
  <c r="J287" i="9"/>
  <c r="L289" i="8"/>
  <c r="K289" i="8"/>
  <c r="J289" i="8"/>
  <c r="L288" i="8"/>
  <c r="K288" i="8"/>
  <c r="J288" i="8"/>
  <c r="L287" i="8"/>
  <c r="K287" i="8"/>
  <c r="J287" i="8"/>
  <c r="L289" i="7"/>
  <c r="K289" i="7"/>
  <c r="J289" i="7"/>
  <c r="L288" i="7"/>
  <c r="K288" i="7"/>
  <c r="J288" i="7"/>
  <c r="L287" i="7"/>
  <c r="K287" i="7"/>
  <c r="J287" i="7"/>
  <c r="L289" i="5"/>
  <c r="K289" i="5"/>
  <c r="J289" i="5"/>
  <c r="L288" i="5"/>
  <c r="K288" i="5"/>
  <c r="J288" i="5"/>
  <c r="L287" i="5"/>
  <c r="K287" i="5"/>
  <c r="J287" i="5"/>
  <c r="L289" i="4"/>
  <c r="K289" i="4"/>
  <c r="J289" i="4"/>
  <c r="L288" i="4"/>
  <c r="K288" i="4"/>
  <c r="J288" i="4"/>
  <c r="L287" i="4"/>
  <c r="K287" i="4"/>
  <c r="J287" i="4"/>
  <c r="L289" i="3"/>
  <c r="K289" i="3"/>
  <c r="J289" i="3"/>
  <c r="L288" i="3"/>
  <c r="K288" i="3"/>
  <c r="J288" i="3"/>
  <c r="L287" i="3"/>
  <c r="K287" i="3"/>
  <c r="J287" i="3"/>
  <c r="L289" i="2"/>
  <c r="K289" i="2"/>
  <c r="J289" i="2"/>
  <c r="L288" i="2"/>
  <c r="K288" i="2"/>
  <c r="J288" i="2"/>
  <c r="L287" i="2"/>
  <c r="K287" i="2"/>
  <c r="J287" i="2"/>
  <c r="L274" i="1"/>
  <c r="K274" i="1"/>
  <c r="J274" i="1"/>
  <c r="L273" i="1"/>
  <c r="K273" i="1"/>
  <c r="J273" i="1"/>
  <c r="L272" i="1"/>
  <c r="K272" i="1"/>
  <c r="J272" i="1"/>
  <c r="L270" i="9"/>
  <c r="K270" i="9"/>
  <c r="J270" i="9"/>
  <c r="L269" i="9"/>
  <c r="K269" i="9"/>
  <c r="J269" i="9"/>
  <c r="L268" i="9"/>
  <c r="K268" i="9"/>
  <c r="J268" i="9"/>
  <c r="L270" i="8"/>
  <c r="K270" i="8"/>
  <c r="J270" i="8"/>
  <c r="L269" i="8"/>
  <c r="K269" i="8"/>
  <c r="J269" i="8"/>
  <c r="L268" i="8"/>
  <c r="K268" i="8"/>
  <c r="J268" i="8"/>
  <c r="L270" i="7"/>
  <c r="K270" i="7"/>
  <c r="J270" i="7"/>
  <c r="L269" i="7"/>
  <c r="K269" i="7"/>
  <c r="J269" i="7"/>
  <c r="L268" i="7"/>
  <c r="K268" i="7"/>
  <c r="J268" i="7"/>
  <c r="L270" i="5"/>
  <c r="K270" i="5"/>
  <c r="J270" i="5"/>
  <c r="L269" i="5"/>
  <c r="K269" i="5"/>
  <c r="J269" i="5"/>
  <c r="L268" i="5"/>
  <c r="K268" i="5"/>
  <c r="J268" i="5"/>
  <c r="L270" i="4"/>
  <c r="K270" i="4"/>
  <c r="J270" i="4"/>
  <c r="L269" i="4"/>
  <c r="K269" i="4"/>
  <c r="J269" i="4"/>
  <c r="L268" i="4"/>
  <c r="K268" i="4"/>
  <c r="J268" i="4"/>
  <c r="L270" i="3"/>
  <c r="K270" i="3"/>
  <c r="J270" i="3"/>
  <c r="L269" i="3"/>
  <c r="K269" i="3"/>
  <c r="J269" i="3"/>
  <c r="L268" i="3"/>
  <c r="K268" i="3"/>
  <c r="J268" i="3"/>
  <c r="L270" i="2"/>
  <c r="K270" i="2"/>
  <c r="J270" i="2"/>
  <c r="L269" i="2"/>
  <c r="K269" i="2"/>
  <c r="J269" i="2"/>
  <c r="L268" i="2"/>
  <c r="K268" i="2"/>
  <c r="J268" i="2"/>
  <c r="L251" i="10"/>
  <c r="K251" i="10"/>
  <c r="J251" i="10"/>
  <c r="L250" i="10"/>
  <c r="K250" i="10"/>
  <c r="J250" i="10"/>
  <c r="L249" i="10"/>
  <c r="K249" i="10"/>
  <c r="L251" i="9"/>
  <c r="K251" i="9"/>
  <c r="J251" i="9"/>
  <c r="L250" i="9"/>
  <c r="K250" i="9"/>
  <c r="J250" i="9"/>
  <c r="L249" i="9"/>
  <c r="K249" i="9"/>
  <c r="J249" i="9"/>
  <c r="L251" i="8"/>
  <c r="K251" i="8"/>
  <c r="J251" i="8"/>
  <c r="L250" i="8"/>
  <c r="K250" i="8"/>
  <c r="J250" i="8"/>
  <c r="L249" i="8"/>
  <c r="K249" i="8"/>
  <c r="J249" i="8"/>
  <c r="L251" i="7"/>
  <c r="K251" i="7"/>
  <c r="J251" i="7"/>
  <c r="L250" i="7"/>
  <c r="K250" i="7"/>
  <c r="J250" i="7"/>
  <c r="L249" i="7"/>
  <c r="K249" i="7"/>
  <c r="J249" i="7"/>
  <c r="L251" i="6"/>
  <c r="K251" i="6"/>
  <c r="J251" i="6"/>
  <c r="L250" i="6"/>
  <c r="K250" i="6"/>
  <c r="J250" i="6"/>
  <c r="L249" i="6"/>
  <c r="K249" i="6"/>
  <c r="J249" i="6"/>
  <c r="L251" i="5"/>
  <c r="K251" i="5"/>
  <c r="J251" i="5"/>
  <c r="L250" i="5"/>
  <c r="K250" i="5"/>
  <c r="J250" i="5"/>
  <c r="L249" i="5"/>
  <c r="K249" i="5"/>
  <c r="J249" i="5"/>
  <c r="L252" i="4"/>
  <c r="K252" i="4"/>
  <c r="J252" i="4"/>
  <c r="L251" i="4"/>
  <c r="K251" i="4"/>
  <c r="J251" i="4"/>
  <c r="L250" i="4"/>
  <c r="K250" i="4"/>
  <c r="J250" i="4"/>
  <c r="L251" i="3"/>
  <c r="K251" i="3"/>
  <c r="J251" i="3"/>
  <c r="L250" i="3"/>
  <c r="K250" i="3"/>
  <c r="J250" i="3"/>
  <c r="L249" i="3"/>
  <c r="K249" i="3"/>
  <c r="J249" i="3"/>
  <c r="L251" i="2"/>
  <c r="K251" i="2"/>
  <c r="J251" i="2"/>
  <c r="L250" i="2"/>
  <c r="K250" i="2"/>
  <c r="J250" i="2"/>
  <c r="L249" i="2"/>
  <c r="K249" i="2"/>
  <c r="J249" i="2"/>
  <c r="L255" i="1"/>
  <c r="K255" i="1"/>
  <c r="J255" i="1"/>
  <c r="L254" i="1"/>
  <c r="K254" i="1"/>
  <c r="J254" i="1"/>
  <c r="L253" i="1"/>
  <c r="K253" i="1"/>
  <c r="J253" i="1"/>
  <c r="L232" i="9"/>
  <c r="K232" i="9"/>
  <c r="J232" i="9"/>
  <c r="L231" i="9"/>
  <c r="K231" i="9"/>
  <c r="J231" i="9"/>
  <c r="L230" i="9"/>
  <c r="K230" i="9"/>
  <c r="J230" i="9"/>
  <c r="L232" i="8"/>
  <c r="K232" i="8"/>
  <c r="J232" i="8"/>
  <c r="L231" i="8"/>
  <c r="K231" i="8"/>
  <c r="J231" i="8"/>
  <c r="L230" i="8"/>
  <c r="K230" i="8"/>
  <c r="J230" i="8"/>
  <c r="L232" i="7"/>
  <c r="K232" i="7"/>
  <c r="J232" i="7"/>
  <c r="L231" i="7"/>
  <c r="K231" i="7"/>
  <c r="J231" i="7"/>
  <c r="L230" i="7"/>
  <c r="K230" i="7"/>
  <c r="J230" i="7"/>
  <c r="L232" i="6"/>
  <c r="K232" i="6"/>
  <c r="J232" i="6"/>
  <c r="L231" i="6"/>
  <c r="K231" i="6"/>
  <c r="J231" i="6"/>
  <c r="L230" i="6"/>
  <c r="K230" i="6"/>
  <c r="J230" i="6"/>
  <c r="J230" i="5"/>
  <c r="L232" i="5"/>
  <c r="K232" i="5"/>
  <c r="J232" i="5"/>
  <c r="L231" i="5"/>
  <c r="K231" i="5"/>
  <c r="J231" i="5"/>
  <c r="L230" i="5"/>
  <c r="K230" i="5"/>
  <c r="L232" i="4"/>
  <c r="K232" i="4"/>
  <c r="J232" i="4"/>
  <c r="L231" i="4"/>
  <c r="K231" i="4"/>
  <c r="J231" i="4"/>
  <c r="L230" i="4"/>
  <c r="K230" i="4"/>
  <c r="J230" i="4"/>
  <c r="L232" i="3"/>
  <c r="K232" i="3"/>
  <c r="J232" i="3"/>
  <c r="L231" i="3"/>
  <c r="K231" i="3"/>
  <c r="J231" i="3"/>
  <c r="L230" i="3"/>
  <c r="K230" i="3"/>
  <c r="J230" i="3"/>
  <c r="L232" i="2"/>
  <c r="K232" i="2"/>
  <c r="J232" i="2"/>
  <c r="L231" i="2"/>
  <c r="K231" i="2"/>
  <c r="J231" i="2"/>
  <c r="L230" i="2"/>
  <c r="K230" i="2"/>
  <c r="J230" i="2"/>
  <c r="L236" i="1"/>
  <c r="K236" i="1"/>
  <c r="J236" i="1"/>
  <c r="L235" i="1"/>
  <c r="K235" i="1"/>
  <c r="J235" i="1"/>
  <c r="L234" i="1"/>
  <c r="K234" i="1"/>
  <c r="J234" i="1"/>
  <c r="L217" i="1"/>
  <c r="K217" i="1"/>
  <c r="J217" i="1"/>
  <c r="L216" i="1"/>
  <c r="K216" i="1"/>
  <c r="J216" i="1"/>
  <c r="L215" i="1"/>
  <c r="K215" i="1"/>
  <c r="J215" i="1"/>
  <c r="L232" i="10"/>
  <c r="K232" i="10"/>
  <c r="J232" i="10"/>
  <c r="L231" i="10"/>
  <c r="K231" i="10"/>
  <c r="J231" i="10"/>
  <c r="L230" i="10"/>
  <c r="K230" i="10"/>
  <c r="J230" i="10"/>
  <c r="L213" i="10"/>
  <c r="K213" i="10"/>
  <c r="J213" i="10"/>
  <c r="L212" i="10"/>
  <c r="K212" i="10"/>
  <c r="J212" i="10"/>
  <c r="L211" i="10"/>
  <c r="K211" i="10"/>
  <c r="J211" i="10"/>
  <c r="L213" i="9"/>
  <c r="K213" i="9"/>
  <c r="J213" i="9"/>
  <c r="L212" i="9"/>
  <c r="K212" i="9"/>
  <c r="J212" i="9"/>
  <c r="L211" i="9"/>
  <c r="K211" i="9"/>
  <c r="J211" i="9"/>
  <c r="L213" i="8"/>
  <c r="K213" i="8"/>
  <c r="J213" i="8"/>
  <c r="L212" i="8"/>
  <c r="K212" i="8"/>
  <c r="J212" i="8"/>
  <c r="L211" i="8"/>
  <c r="K211" i="8"/>
  <c r="J211" i="8"/>
  <c r="L213" i="7"/>
  <c r="K213" i="7"/>
  <c r="J213" i="7"/>
  <c r="L212" i="7"/>
  <c r="K212" i="7"/>
  <c r="J212" i="7"/>
  <c r="L211" i="7"/>
  <c r="K211" i="7"/>
  <c r="J211" i="7"/>
  <c r="L213" i="6"/>
  <c r="K213" i="6"/>
  <c r="J213" i="6"/>
  <c r="L212" i="6"/>
  <c r="K212" i="6"/>
  <c r="J212" i="6"/>
  <c r="L211" i="6"/>
  <c r="K211" i="6"/>
  <c r="J211" i="6"/>
  <c r="L213" i="5"/>
  <c r="K213" i="5"/>
  <c r="J213" i="5"/>
  <c r="L212" i="5"/>
  <c r="K212" i="5"/>
  <c r="J212" i="5"/>
  <c r="L211" i="5"/>
  <c r="K211" i="5"/>
  <c r="J211" i="5"/>
  <c r="L213" i="4"/>
  <c r="K213" i="4"/>
  <c r="J213" i="4"/>
  <c r="L212" i="4"/>
  <c r="K212" i="4"/>
  <c r="J212" i="4"/>
  <c r="L211" i="4"/>
  <c r="K211" i="4"/>
  <c r="J211" i="4"/>
  <c r="L213" i="2"/>
  <c r="K213" i="2"/>
  <c r="J213" i="2"/>
  <c r="L212" i="2"/>
  <c r="K212" i="2"/>
  <c r="J212" i="2"/>
  <c r="L211" i="2"/>
  <c r="K211" i="2"/>
  <c r="J211" i="2"/>
  <c r="L194" i="10"/>
  <c r="K194" i="10"/>
  <c r="J194" i="10"/>
  <c r="L193" i="10"/>
  <c r="K193" i="10"/>
  <c r="J193" i="10"/>
  <c r="L192" i="10"/>
  <c r="K192" i="10"/>
  <c r="J192" i="10"/>
  <c r="L194" i="9"/>
  <c r="K194" i="9"/>
  <c r="J194" i="9"/>
  <c r="L193" i="9"/>
  <c r="K193" i="9"/>
  <c r="J193" i="9"/>
  <c r="L192" i="9"/>
  <c r="K192" i="9"/>
  <c r="J192" i="9"/>
  <c r="L194" i="8"/>
  <c r="K194" i="8"/>
  <c r="J194" i="8"/>
  <c r="L193" i="8"/>
  <c r="K193" i="8"/>
  <c r="J193" i="8"/>
  <c r="L192" i="8"/>
  <c r="K192" i="8"/>
  <c r="J192" i="8"/>
  <c r="L194" i="7"/>
  <c r="K194" i="7"/>
  <c r="J194" i="7"/>
  <c r="L193" i="7"/>
  <c r="K193" i="7"/>
  <c r="J193" i="7"/>
  <c r="L192" i="7"/>
  <c r="K192" i="7"/>
  <c r="J192" i="7"/>
  <c r="L194" i="6"/>
  <c r="K194" i="6"/>
  <c r="J194" i="6"/>
  <c r="L193" i="6"/>
  <c r="K193" i="6"/>
  <c r="J193" i="6"/>
  <c r="L192" i="6"/>
  <c r="K192" i="6"/>
  <c r="J192" i="6"/>
  <c r="L194" i="5"/>
  <c r="K194" i="5"/>
  <c r="J194" i="5"/>
  <c r="L193" i="5"/>
  <c r="K193" i="5"/>
  <c r="J193" i="5"/>
  <c r="L192" i="5"/>
  <c r="K192" i="5"/>
  <c r="J192" i="5"/>
  <c r="L194" i="4"/>
  <c r="K194" i="4"/>
  <c r="J194" i="4"/>
  <c r="L193" i="4"/>
  <c r="K193" i="4"/>
  <c r="J193" i="4"/>
  <c r="L192" i="4"/>
  <c r="K192" i="4"/>
  <c r="J192" i="4"/>
  <c r="L213" i="3"/>
  <c r="K213" i="3"/>
  <c r="J213" i="3"/>
  <c r="L212" i="3"/>
  <c r="K212" i="3"/>
  <c r="J212" i="3"/>
  <c r="L211" i="3"/>
  <c r="K211" i="3"/>
  <c r="J211" i="3"/>
  <c r="L194" i="3"/>
  <c r="K194" i="3"/>
  <c r="J194" i="3"/>
  <c r="L193" i="3"/>
  <c r="K193" i="3"/>
  <c r="J193" i="3"/>
  <c r="L192" i="3"/>
  <c r="K192" i="3"/>
  <c r="J192" i="3"/>
  <c r="L194" i="2"/>
  <c r="K194" i="2"/>
  <c r="J194" i="2"/>
  <c r="L193" i="2"/>
  <c r="K193" i="2"/>
  <c r="J193" i="2"/>
  <c r="L192" i="2"/>
  <c r="K192" i="2"/>
  <c r="J192" i="2"/>
  <c r="J196" i="1"/>
  <c r="L198" i="1"/>
  <c r="K198" i="1"/>
  <c r="J198" i="1"/>
  <c r="L197" i="1"/>
  <c r="K197" i="1"/>
  <c r="J197" i="1"/>
  <c r="L196" i="1"/>
  <c r="K196" i="1"/>
  <c r="L175" i="10"/>
  <c r="K175" i="10"/>
  <c r="J175" i="10"/>
  <c r="L174" i="10"/>
  <c r="K174" i="10"/>
  <c r="J174" i="10"/>
  <c r="L173" i="10"/>
  <c r="K173" i="10"/>
  <c r="J173" i="10"/>
  <c r="J173" i="9"/>
  <c r="L175" i="9"/>
  <c r="K175" i="9"/>
  <c r="J175" i="9"/>
  <c r="L174" i="9"/>
  <c r="K174" i="9"/>
  <c r="J174" i="9"/>
  <c r="L173" i="9"/>
  <c r="K173" i="9"/>
  <c r="L175" i="8"/>
  <c r="K175" i="8"/>
  <c r="J175" i="8"/>
  <c r="L174" i="8"/>
  <c r="K174" i="8"/>
  <c r="J174" i="8"/>
  <c r="L173" i="8"/>
  <c r="K173" i="8"/>
  <c r="J173" i="8"/>
  <c r="J173" i="7"/>
  <c r="L175" i="7"/>
  <c r="K175" i="7"/>
  <c r="J175" i="7"/>
  <c r="L174" i="7"/>
  <c r="K174" i="7"/>
  <c r="J174" i="7"/>
  <c r="L173" i="7"/>
  <c r="K173" i="7"/>
  <c r="J173" i="6"/>
  <c r="L175" i="6"/>
  <c r="K175" i="6"/>
  <c r="J175" i="6"/>
  <c r="L174" i="6"/>
  <c r="K174" i="6"/>
  <c r="J174" i="6"/>
  <c r="L173" i="6"/>
  <c r="K173" i="6"/>
  <c r="J173" i="5"/>
  <c r="L175" i="5"/>
  <c r="K175" i="5"/>
  <c r="J175" i="5"/>
  <c r="L174" i="5"/>
  <c r="K174" i="5"/>
  <c r="J174" i="5"/>
  <c r="L173" i="5"/>
  <c r="K173" i="5"/>
  <c r="J173" i="4"/>
  <c r="L175" i="4"/>
  <c r="K175" i="4"/>
  <c r="J175" i="4"/>
  <c r="L174" i="4"/>
  <c r="K174" i="4"/>
  <c r="J174" i="4"/>
  <c r="L173" i="4"/>
  <c r="K173" i="4"/>
  <c r="L175" i="3"/>
  <c r="J173" i="3"/>
  <c r="K175" i="3"/>
  <c r="J175" i="3"/>
  <c r="L174" i="3"/>
  <c r="K174" i="3"/>
  <c r="J174" i="3"/>
  <c r="L173" i="3"/>
  <c r="K173" i="3"/>
  <c r="L175" i="2"/>
  <c r="K175" i="2"/>
  <c r="J175" i="2"/>
  <c r="L174" i="2"/>
  <c r="K174" i="2"/>
  <c r="J174" i="2"/>
  <c r="L173" i="2"/>
  <c r="K173" i="2"/>
  <c r="J173" i="2"/>
  <c r="L175" i="1"/>
  <c r="K175" i="1"/>
  <c r="J175" i="1"/>
  <c r="L174" i="1"/>
  <c r="K174" i="1"/>
  <c r="J174" i="1"/>
  <c r="L173" i="1"/>
  <c r="K173" i="1"/>
  <c r="J173" i="1"/>
  <c r="N157" i="10"/>
  <c r="L155" i="10"/>
  <c r="M157" i="10"/>
  <c r="L157" i="10"/>
  <c r="N156" i="10"/>
  <c r="M156" i="10"/>
  <c r="L156" i="10"/>
  <c r="N155" i="10"/>
  <c r="M155" i="10"/>
  <c r="N157" i="9"/>
  <c r="L155" i="9"/>
  <c r="M157" i="9"/>
  <c r="L157" i="9"/>
  <c r="N156" i="9"/>
  <c r="M156" i="9"/>
  <c r="L156" i="9"/>
  <c r="N155" i="9"/>
  <c r="M155" i="9"/>
  <c r="N157" i="8"/>
  <c r="L155" i="8"/>
  <c r="M157" i="8"/>
  <c r="L157" i="8"/>
  <c r="N156" i="8"/>
  <c r="M156" i="8"/>
  <c r="L156" i="8"/>
  <c r="N155" i="8"/>
  <c r="M155" i="8"/>
  <c r="N157" i="7"/>
  <c r="L155" i="7"/>
  <c r="M157" i="7"/>
  <c r="L157" i="7"/>
  <c r="N156" i="7"/>
  <c r="M156" i="7"/>
  <c r="L156" i="7"/>
  <c r="N155" i="7"/>
  <c r="M155" i="7"/>
  <c r="N157" i="6"/>
  <c r="L155" i="6"/>
  <c r="M157" i="6"/>
  <c r="L157" i="6"/>
  <c r="N156" i="6"/>
  <c r="M156" i="6"/>
  <c r="L156" i="6"/>
  <c r="N155" i="6"/>
  <c r="M155" i="6"/>
  <c r="N157" i="5"/>
  <c r="L155" i="5"/>
  <c r="M157" i="5"/>
  <c r="L157" i="5"/>
  <c r="N156" i="5"/>
  <c r="M156" i="5"/>
  <c r="L156" i="5"/>
  <c r="N155" i="5"/>
  <c r="M155" i="5"/>
  <c r="N157" i="4"/>
  <c r="M155" i="4"/>
  <c r="L155" i="4"/>
  <c r="M157" i="4"/>
  <c r="L157" i="4"/>
  <c r="N156" i="4"/>
  <c r="M156" i="4"/>
  <c r="L156" i="4"/>
  <c r="N155" i="4"/>
  <c r="L155" i="3"/>
  <c r="M155" i="3"/>
  <c r="N155" i="3"/>
  <c r="L156" i="3"/>
  <c r="M156" i="3"/>
  <c r="N156" i="3"/>
  <c r="L157" i="3"/>
  <c r="M157" i="3"/>
  <c r="N157" i="3"/>
  <c r="K335" i="6"/>
  <c r="K336" i="6"/>
  <c r="K337" i="6"/>
  <c r="K338" i="6"/>
  <c r="K339" i="6"/>
  <c r="K340" i="6"/>
  <c r="K341" i="6"/>
  <c r="K342" i="6"/>
  <c r="K334" i="6"/>
  <c r="M94" i="10"/>
  <c r="L94" i="10"/>
  <c r="M93" i="10"/>
  <c r="L93" i="10"/>
  <c r="M92" i="10"/>
  <c r="L92" i="10"/>
  <c r="L91" i="10"/>
  <c r="M90" i="10"/>
  <c r="L90" i="10"/>
  <c r="M89" i="10"/>
  <c r="L89" i="10"/>
  <c r="M88" i="10"/>
  <c r="L88" i="10"/>
  <c r="M87" i="10"/>
  <c r="L87" i="10"/>
  <c r="M75" i="10"/>
  <c r="L75" i="10"/>
  <c r="M74" i="10"/>
  <c r="L74" i="10"/>
  <c r="M73" i="10"/>
  <c r="L73" i="10"/>
  <c r="M72" i="10"/>
  <c r="L72" i="10"/>
  <c r="M71" i="10"/>
  <c r="L71" i="10"/>
  <c r="M70" i="10"/>
  <c r="L70" i="10"/>
  <c r="M69" i="10"/>
  <c r="L69" i="10"/>
  <c r="M68" i="10"/>
  <c r="L68" i="10"/>
  <c r="M57" i="10"/>
  <c r="L57" i="10"/>
  <c r="M56" i="10"/>
  <c r="L56" i="10"/>
  <c r="M55" i="10"/>
  <c r="L55" i="10"/>
  <c r="M54" i="10"/>
  <c r="L54" i="10"/>
  <c r="M53" i="10"/>
  <c r="L53" i="10"/>
  <c r="M52" i="10"/>
  <c r="L52" i="10"/>
  <c r="M51" i="10"/>
  <c r="L51" i="10"/>
  <c r="M50" i="10"/>
  <c r="L50" i="10"/>
  <c r="M49" i="10"/>
  <c r="L49" i="10"/>
  <c r="K19" i="10"/>
  <c r="K18" i="10"/>
  <c r="K17" i="10"/>
  <c r="K16" i="10"/>
  <c r="K15" i="10"/>
  <c r="K14" i="10"/>
  <c r="K13" i="10"/>
  <c r="K11" i="10"/>
  <c r="K12" i="10"/>
  <c r="M19" i="10"/>
  <c r="L19" i="10"/>
  <c r="K10" i="10"/>
  <c r="K9" i="10"/>
  <c r="K8" i="10"/>
  <c r="K7" i="10"/>
  <c r="K5" i="10"/>
  <c r="K4" i="10"/>
  <c r="K3" i="10"/>
  <c r="K2" i="10"/>
  <c r="M10" i="10"/>
  <c r="N19" i="10"/>
  <c r="L10" i="10"/>
  <c r="M95" i="9"/>
  <c r="L95" i="9"/>
  <c r="M94" i="9"/>
  <c r="L94" i="9"/>
  <c r="M93" i="9"/>
  <c r="L93" i="9"/>
  <c r="M92" i="9"/>
  <c r="L92" i="9"/>
  <c r="M91" i="9"/>
  <c r="L91" i="9"/>
  <c r="M90" i="9"/>
  <c r="L90" i="9"/>
  <c r="M89" i="9"/>
  <c r="L89" i="9"/>
  <c r="M88" i="9"/>
  <c r="L88" i="9"/>
  <c r="M87" i="9"/>
  <c r="L87" i="9"/>
  <c r="M76" i="9"/>
  <c r="L76" i="9"/>
  <c r="M75" i="9"/>
  <c r="L75" i="9"/>
  <c r="M74" i="9"/>
  <c r="L74" i="9"/>
  <c r="M73" i="9"/>
  <c r="L73" i="9"/>
  <c r="M72" i="9"/>
  <c r="L72" i="9"/>
  <c r="M71" i="9"/>
  <c r="L71" i="9"/>
  <c r="M70" i="9"/>
  <c r="L70" i="9"/>
  <c r="M69" i="9"/>
  <c r="L69" i="9"/>
  <c r="M68" i="9"/>
  <c r="L68" i="9"/>
  <c r="M57" i="9"/>
  <c r="L57" i="9"/>
  <c r="M56" i="9"/>
  <c r="L56" i="9"/>
  <c r="M55" i="9"/>
  <c r="L55" i="9"/>
  <c r="M54" i="9"/>
  <c r="L54" i="9"/>
  <c r="M53" i="9"/>
  <c r="L53" i="9"/>
  <c r="M52" i="9"/>
  <c r="L52" i="9"/>
  <c r="M51" i="9"/>
  <c r="L51" i="9"/>
  <c r="M50" i="9"/>
  <c r="L50" i="9"/>
  <c r="M49" i="9"/>
  <c r="L49" i="9"/>
  <c r="M38" i="9"/>
  <c r="L38" i="9"/>
  <c r="M37" i="9"/>
  <c r="L37" i="9"/>
  <c r="M36" i="9"/>
  <c r="L36" i="9"/>
  <c r="M35" i="9"/>
  <c r="L35" i="9"/>
  <c r="M34" i="9"/>
  <c r="L34" i="9"/>
  <c r="M33" i="9"/>
  <c r="L33" i="9"/>
  <c r="M32" i="9"/>
  <c r="L32" i="9"/>
  <c r="M31" i="9"/>
  <c r="L31" i="9"/>
  <c r="M30" i="9"/>
  <c r="L30" i="9"/>
  <c r="K19" i="9"/>
  <c r="K18" i="9"/>
  <c r="K17" i="9"/>
  <c r="K16" i="9"/>
  <c r="K15" i="9"/>
  <c r="K14" i="9"/>
  <c r="K13" i="9"/>
  <c r="K12" i="9"/>
  <c r="K11" i="9"/>
  <c r="M19" i="9"/>
  <c r="K2" i="9"/>
  <c r="K3" i="9"/>
  <c r="K4" i="9"/>
  <c r="K5" i="9"/>
  <c r="K6" i="9"/>
  <c r="K7" i="9"/>
  <c r="K8" i="9"/>
  <c r="K9" i="9"/>
  <c r="M10" i="9"/>
  <c r="N19" i="9"/>
  <c r="L10" i="9"/>
  <c r="L19" i="9"/>
  <c r="M95" i="8"/>
  <c r="L95" i="8"/>
  <c r="M94" i="8"/>
  <c r="L94" i="8"/>
  <c r="M93" i="8"/>
  <c r="L93" i="8"/>
  <c r="M92" i="8"/>
  <c r="L92" i="8"/>
  <c r="M91" i="8"/>
  <c r="L91" i="8"/>
  <c r="M90" i="8"/>
  <c r="L90" i="8"/>
  <c r="M89" i="8"/>
  <c r="L89" i="8"/>
  <c r="M88" i="8"/>
  <c r="L88" i="8"/>
  <c r="M87" i="8"/>
  <c r="L87" i="8"/>
  <c r="M76" i="8"/>
  <c r="L76" i="8"/>
  <c r="M75" i="8"/>
  <c r="L75" i="8"/>
  <c r="M74" i="8"/>
  <c r="L74" i="8"/>
  <c r="M73" i="8"/>
  <c r="L73" i="8"/>
  <c r="M72" i="8"/>
  <c r="L72" i="8"/>
  <c r="M71" i="8"/>
  <c r="L71" i="8"/>
  <c r="M70" i="8"/>
  <c r="L70" i="8"/>
  <c r="M69" i="8"/>
  <c r="L69" i="8"/>
  <c r="M68" i="8"/>
  <c r="L68" i="8"/>
  <c r="M57" i="8"/>
  <c r="L57" i="8"/>
  <c r="M56" i="8"/>
  <c r="L56" i="8"/>
  <c r="M55" i="8"/>
  <c r="L55" i="8"/>
  <c r="M54" i="8"/>
  <c r="L54" i="8"/>
  <c r="M53" i="8"/>
  <c r="L53" i="8"/>
  <c r="M52" i="8"/>
  <c r="L52" i="8"/>
  <c r="M51" i="8"/>
  <c r="L51" i="8"/>
  <c r="M50" i="8"/>
  <c r="L50" i="8"/>
  <c r="M49" i="8"/>
  <c r="L49" i="8"/>
  <c r="M38" i="8"/>
  <c r="L38" i="8"/>
  <c r="M37" i="8"/>
  <c r="L37" i="8"/>
  <c r="M36" i="8"/>
  <c r="L36" i="8"/>
  <c r="M35" i="8"/>
  <c r="L35" i="8"/>
  <c r="M34" i="8"/>
  <c r="L34" i="8"/>
  <c r="M33" i="8"/>
  <c r="L33" i="8"/>
  <c r="M32" i="8"/>
  <c r="L32" i="8"/>
  <c r="M31" i="8"/>
  <c r="L31" i="8"/>
  <c r="M30" i="8"/>
  <c r="L30" i="8"/>
  <c r="K19" i="8"/>
  <c r="K18" i="8"/>
  <c r="K17" i="8"/>
  <c r="K16" i="8"/>
  <c r="K15" i="8"/>
  <c r="K14" i="8"/>
  <c r="K13" i="8"/>
  <c r="K12" i="8"/>
  <c r="K11" i="8"/>
  <c r="L19" i="8"/>
  <c r="K10" i="8"/>
  <c r="K9" i="8"/>
  <c r="K8" i="8"/>
  <c r="K7" i="8"/>
  <c r="K6" i="8"/>
  <c r="K5" i="8"/>
  <c r="K4" i="8"/>
  <c r="K3" i="8"/>
  <c r="K2" i="8"/>
  <c r="M10" i="8"/>
  <c r="M19" i="8"/>
  <c r="N19" i="8"/>
  <c r="L10" i="8"/>
  <c r="M95" i="7"/>
  <c r="L95" i="7"/>
  <c r="M94" i="7"/>
  <c r="L94" i="7"/>
  <c r="M93" i="7"/>
  <c r="L93" i="7"/>
  <c r="M92" i="7"/>
  <c r="L92" i="7"/>
  <c r="M91" i="7"/>
  <c r="L91" i="7"/>
  <c r="M90" i="7"/>
  <c r="L90" i="7"/>
  <c r="M89" i="7"/>
  <c r="L89" i="7"/>
  <c r="M88" i="7"/>
  <c r="L88" i="7"/>
  <c r="M87" i="7"/>
  <c r="L87" i="7"/>
  <c r="M76" i="7"/>
  <c r="L76" i="7"/>
  <c r="M75" i="7"/>
  <c r="L75" i="7"/>
  <c r="M74" i="7"/>
  <c r="L74" i="7"/>
  <c r="M73" i="7"/>
  <c r="L73" i="7"/>
  <c r="M72" i="7"/>
  <c r="L72" i="7"/>
  <c r="M71" i="7"/>
  <c r="L71" i="7"/>
  <c r="M70" i="7"/>
  <c r="L70" i="7"/>
  <c r="M69" i="7"/>
  <c r="L69" i="7"/>
  <c r="M68" i="7"/>
  <c r="L68" i="7"/>
  <c r="M57" i="7"/>
  <c r="L57" i="7"/>
  <c r="M56" i="7"/>
  <c r="L56" i="7"/>
  <c r="M55" i="7"/>
  <c r="L55" i="7"/>
  <c r="M54" i="7"/>
  <c r="L54" i="7"/>
  <c r="M53" i="7"/>
  <c r="L53" i="7"/>
  <c r="M52" i="7"/>
  <c r="L52" i="7"/>
  <c r="M51" i="7"/>
  <c r="L51" i="7"/>
  <c r="M50" i="7"/>
  <c r="L50" i="7"/>
  <c r="M49" i="7"/>
  <c r="L49" i="7"/>
  <c r="M38" i="7"/>
  <c r="L38" i="7"/>
  <c r="M36" i="7"/>
  <c r="L36" i="7"/>
  <c r="M35" i="7"/>
  <c r="L35" i="7"/>
  <c r="M34" i="7"/>
  <c r="L34" i="7"/>
  <c r="M33" i="7"/>
  <c r="L33" i="7"/>
  <c r="M32" i="7"/>
  <c r="L32" i="7"/>
  <c r="M31" i="7"/>
  <c r="L31" i="7"/>
  <c r="M30" i="7"/>
  <c r="L30" i="7"/>
  <c r="K19" i="7"/>
  <c r="K18" i="7"/>
  <c r="K17" i="7"/>
  <c r="K16" i="7"/>
  <c r="K15" i="7"/>
  <c r="K14" i="7"/>
  <c r="K13" i="7"/>
  <c r="K12" i="7"/>
  <c r="K11" i="7"/>
  <c r="L19" i="7"/>
  <c r="K10" i="7"/>
  <c r="K9" i="7"/>
  <c r="K8" i="7"/>
  <c r="K7" i="7"/>
  <c r="K6" i="7"/>
  <c r="K5" i="7"/>
  <c r="K4" i="7"/>
  <c r="K3" i="7"/>
  <c r="K2" i="7"/>
  <c r="M10" i="7"/>
  <c r="L10" i="7"/>
  <c r="M19" i="7"/>
  <c r="N19" i="7"/>
  <c r="M95" i="6"/>
  <c r="L95" i="6"/>
  <c r="M94" i="6"/>
  <c r="L94" i="6"/>
  <c r="M93" i="6"/>
  <c r="L93" i="6"/>
  <c r="M92" i="6"/>
  <c r="L92" i="6"/>
  <c r="M91" i="6"/>
  <c r="L91" i="6"/>
  <c r="M90" i="6"/>
  <c r="L90" i="6"/>
  <c r="M89" i="6"/>
  <c r="L89" i="6"/>
  <c r="M88" i="6"/>
  <c r="L88" i="6"/>
  <c r="M87" i="6"/>
  <c r="L87" i="6"/>
  <c r="M76" i="6"/>
  <c r="L76" i="6"/>
  <c r="M75" i="6"/>
  <c r="L75" i="6"/>
  <c r="M74" i="6"/>
  <c r="L74" i="6"/>
  <c r="M73" i="6"/>
  <c r="L73" i="6"/>
  <c r="M72" i="6"/>
  <c r="L72" i="6"/>
  <c r="M71" i="6"/>
  <c r="L71" i="6"/>
  <c r="M70" i="6"/>
  <c r="L70" i="6"/>
  <c r="M69" i="6"/>
  <c r="L69" i="6"/>
  <c r="M68" i="6"/>
  <c r="L68" i="6"/>
  <c r="M57" i="6"/>
  <c r="L57" i="6"/>
  <c r="M56" i="6"/>
  <c r="L56" i="6"/>
  <c r="M55" i="6"/>
  <c r="L55" i="6"/>
  <c r="M54" i="6"/>
  <c r="L54" i="6"/>
  <c r="M53" i="6"/>
  <c r="L53" i="6"/>
  <c r="M52" i="6"/>
  <c r="L52" i="6"/>
  <c r="M51" i="6"/>
  <c r="L51" i="6"/>
  <c r="M50" i="6"/>
  <c r="L50" i="6"/>
  <c r="M49" i="6"/>
  <c r="L49" i="6"/>
  <c r="M38" i="6"/>
  <c r="L38" i="6"/>
  <c r="M37" i="6"/>
  <c r="L37" i="6"/>
  <c r="M36" i="6"/>
  <c r="L36" i="6"/>
  <c r="M35" i="6"/>
  <c r="L35" i="6"/>
  <c r="M34" i="6"/>
  <c r="L34" i="6"/>
  <c r="M33" i="6"/>
  <c r="L33" i="6"/>
  <c r="M32" i="6"/>
  <c r="L32" i="6"/>
  <c r="M31" i="6"/>
  <c r="L31" i="6"/>
  <c r="M30" i="6"/>
  <c r="L30" i="6"/>
  <c r="K19" i="6"/>
  <c r="K18" i="6"/>
  <c r="K17" i="6"/>
  <c r="K16" i="6"/>
  <c r="K15" i="6"/>
  <c r="K14" i="6"/>
  <c r="K13" i="6"/>
  <c r="K12" i="6"/>
  <c r="K11" i="6"/>
  <c r="M19" i="6"/>
  <c r="K10" i="6"/>
  <c r="K9" i="6"/>
  <c r="K8" i="6"/>
  <c r="K7" i="6"/>
  <c r="K6" i="6"/>
  <c r="K5" i="6"/>
  <c r="K4" i="6"/>
  <c r="K3" i="6"/>
  <c r="K2" i="6"/>
  <c r="M10" i="6"/>
  <c r="N19" i="6"/>
  <c r="L19" i="6"/>
  <c r="L10" i="6"/>
  <c r="M95" i="5"/>
  <c r="L95" i="5"/>
  <c r="M94" i="5"/>
  <c r="L94" i="5"/>
  <c r="M93" i="5"/>
  <c r="L93" i="5"/>
  <c r="M92" i="5"/>
  <c r="L92" i="5"/>
  <c r="M91" i="5"/>
  <c r="L91" i="5"/>
  <c r="M90" i="5"/>
  <c r="L90" i="5"/>
  <c r="M89" i="5"/>
  <c r="L89" i="5"/>
  <c r="M88" i="5"/>
  <c r="L88" i="5"/>
  <c r="M87" i="5"/>
  <c r="L87" i="5"/>
  <c r="M76" i="5"/>
  <c r="L76" i="5"/>
  <c r="M75" i="5"/>
  <c r="L75" i="5"/>
  <c r="M74" i="5"/>
  <c r="L74" i="5"/>
  <c r="M73" i="5"/>
  <c r="L73" i="5"/>
  <c r="M72" i="5"/>
  <c r="L72" i="5"/>
  <c r="M71" i="5"/>
  <c r="L71" i="5"/>
  <c r="M70" i="5"/>
  <c r="L70" i="5"/>
  <c r="M69" i="5"/>
  <c r="L69" i="5"/>
  <c r="M68" i="5"/>
  <c r="L68" i="5"/>
  <c r="M57" i="5"/>
  <c r="L57" i="5"/>
  <c r="M56" i="5"/>
  <c r="L56" i="5"/>
  <c r="M55" i="5"/>
  <c r="L55" i="5"/>
  <c r="M54" i="5"/>
  <c r="L54" i="5"/>
  <c r="M53" i="5"/>
  <c r="L53" i="5"/>
  <c r="M52" i="5"/>
  <c r="L52" i="5"/>
  <c r="M51" i="5"/>
  <c r="L51" i="5"/>
  <c r="M50" i="5"/>
  <c r="L50" i="5"/>
  <c r="M49" i="5"/>
  <c r="L49" i="5"/>
  <c r="M38" i="5"/>
  <c r="L38" i="5"/>
  <c r="M37" i="5"/>
  <c r="L37" i="5"/>
  <c r="M36" i="5"/>
  <c r="L36" i="5"/>
  <c r="M35" i="5"/>
  <c r="L35" i="5"/>
  <c r="M34" i="5"/>
  <c r="L34" i="5"/>
  <c r="M33" i="5"/>
  <c r="L33" i="5"/>
  <c r="M32" i="5"/>
  <c r="L32" i="5"/>
  <c r="M31" i="5"/>
  <c r="L31" i="5"/>
  <c r="M30" i="5"/>
  <c r="L30" i="5"/>
  <c r="K11" i="5"/>
  <c r="K12" i="5"/>
  <c r="K13" i="5"/>
  <c r="K14" i="5"/>
  <c r="K15" i="5"/>
  <c r="K16" i="5"/>
  <c r="K17" i="5"/>
  <c r="K18" i="5"/>
  <c r="K19" i="5"/>
  <c r="L19" i="5"/>
  <c r="M19" i="5"/>
  <c r="K2" i="5"/>
  <c r="K3" i="5"/>
  <c r="K4" i="5"/>
  <c r="K5" i="5"/>
  <c r="K6" i="5"/>
  <c r="K8" i="5"/>
  <c r="K9" i="5"/>
  <c r="K10" i="5"/>
  <c r="M10" i="5"/>
  <c r="N19" i="5"/>
  <c r="L10" i="5"/>
  <c r="M95" i="4"/>
  <c r="L95" i="4"/>
  <c r="M94" i="4"/>
  <c r="L94" i="4"/>
  <c r="M93" i="4"/>
  <c r="L93" i="4"/>
  <c r="M92" i="4"/>
  <c r="L92" i="4"/>
  <c r="M91" i="4"/>
  <c r="L91" i="4"/>
  <c r="M90" i="4"/>
  <c r="L90" i="4"/>
  <c r="M89" i="4"/>
  <c r="L89" i="4"/>
  <c r="M88" i="4"/>
  <c r="L88" i="4"/>
  <c r="M87" i="4"/>
  <c r="L87" i="4"/>
  <c r="M76" i="4"/>
  <c r="L76" i="4"/>
  <c r="M75" i="4"/>
  <c r="L75" i="4"/>
  <c r="M74" i="4"/>
  <c r="L74" i="4"/>
  <c r="M73" i="4"/>
  <c r="L73" i="4"/>
  <c r="M72" i="4"/>
  <c r="L72" i="4"/>
  <c r="M71" i="4"/>
  <c r="L71" i="4"/>
  <c r="M70" i="4"/>
  <c r="L70" i="4"/>
  <c r="M69" i="4"/>
  <c r="L69" i="4"/>
  <c r="M68" i="4"/>
  <c r="L68" i="4"/>
  <c r="M57" i="4"/>
  <c r="L57" i="4"/>
  <c r="M56" i="4"/>
  <c r="L56" i="4"/>
  <c r="M55" i="4"/>
  <c r="L55" i="4"/>
  <c r="M54" i="4"/>
  <c r="L54" i="4"/>
  <c r="M53" i="4"/>
  <c r="L53" i="4"/>
  <c r="M52" i="4"/>
  <c r="L52" i="4"/>
  <c r="M51" i="4"/>
  <c r="L51" i="4"/>
  <c r="M50" i="4"/>
  <c r="L50" i="4"/>
  <c r="M49" i="4"/>
  <c r="L49" i="4"/>
  <c r="M38" i="4"/>
  <c r="L38" i="4"/>
  <c r="M37" i="4"/>
  <c r="L37" i="4"/>
  <c r="M36" i="4"/>
  <c r="L36" i="4"/>
  <c r="M35" i="4"/>
  <c r="L35" i="4"/>
  <c r="M34" i="4"/>
  <c r="L34" i="4"/>
  <c r="M33" i="4"/>
  <c r="L33" i="4"/>
  <c r="M32" i="4"/>
  <c r="L32" i="4"/>
  <c r="M31" i="4"/>
  <c r="L31" i="4"/>
  <c r="M30" i="4"/>
  <c r="L30" i="4"/>
  <c r="K11" i="4"/>
  <c r="K12" i="4"/>
  <c r="K13" i="4"/>
  <c r="K14" i="4"/>
  <c r="K15" i="4"/>
  <c r="K16" i="4"/>
  <c r="K17" i="4"/>
  <c r="K18" i="4"/>
  <c r="K19" i="4"/>
  <c r="L19" i="4"/>
  <c r="M19" i="4"/>
  <c r="K10" i="4"/>
  <c r="K9" i="4"/>
  <c r="K8" i="4"/>
  <c r="K7" i="4"/>
  <c r="K4" i="4"/>
  <c r="K3" i="4"/>
  <c r="K2" i="4"/>
  <c r="L10" i="4"/>
  <c r="M10" i="4"/>
  <c r="N19" i="4"/>
  <c r="M94" i="3"/>
  <c r="L94" i="3"/>
  <c r="M93" i="3"/>
  <c r="L93" i="3"/>
  <c r="M92" i="3"/>
  <c r="L92" i="3"/>
  <c r="L91" i="3"/>
  <c r="M90" i="3"/>
  <c r="L90" i="3"/>
  <c r="M89" i="3"/>
  <c r="L89" i="3"/>
  <c r="M88" i="3"/>
  <c r="L88" i="3"/>
  <c r="M87" i="3"/>
  <c r="L87" i="3"/>
  <c r="M75" i="3"/>
  <c r="L75" i="3"/>
  <c r="M74" i="3"/>
  <c r="L74" i="3"/>
  <c r="M73" i="3"/>
  <c r="L73" i="3"/>
  <c r="M72" i="3"/>
  <c r="L72" i="3"/>
  <c r="M71" i="3"/>
  <c r="L71" i="3"/>
  <c r="M70" i="3"/>
  <c r="L70" i="3"/>
  <c r="M69" i="3"/>
  <c r="L69" i="3"/>
  <c r="M68" i="3"/>
  <c r="L68" i="3"/>
  <c r="M57" i="3"/>
  <c r="L57" i="3"/>
  <c r="M56" i="3"/>
  <c r="L56" i="3"/>
  <c r="M55" i="3"/>
  <c r="L55" i="3"/>
  <c r="M54" i="3"/>
  <c r="L54" i="3"/>
  <c r="M53" i="3"/>
  <c r="L53" i="3"/>
  <c r="M52" i="3"/>
  <c r="L52" i="3"/>
  <c r="M51" i="3"/>
  <c r="L51" i="3"/>
  <c r="M50" i="3"/>
  <c r="L50" i="3"/>
  <c r="M49" i="3"/>
  <c r="L49" i="3"/>
  <c r="M38" i="3"/>
  <c r="L38" i="3"/>
  <c r="M36" i="3"/>
  <c r="L36" i="3"/>
  <c r="M35" i="3"/>
  <c r="L35" i="3"/>
  <c r="M34" i="3"/>
  <c r="L34" i="3"/>
  <c r="M33" i="3"/>
  <c r="L33" i="3"/>
  <c r="M32" i="3"/>
  <c r="L32" i="3"/>
  <c r="M31" i="3"/>
  <c r="L31" i="3"/>
  <c r="M30" i="3"/>
  <c r="L30" i="3"/>
  <c r="K19" i="3"/>
  <c r="K18" i="3"/>
  <c r="K17" i="3"/>
  <c r="K16" i="3"/>
  <c r="K15" i="3"/>
  <c r="K14" i="3"/>
  <c r="K13" i="3"/>
  <c r="K12" i="3"/>
  <c r="M19" i="3"/>
  <c r="K2" i="3"/>
  <c r="K3" i="3"/>
  <c r="K4" i="3"/>
  <c r="K5" i="3"/>
  <c r="K6" i="3"/>
  <c r="K7" i="3"/>
  <c r="K8" i="3"/>
  <c r="K9" i="3"/>
  <c r="L10" i="3"/>
  <c r="M10" i="3"/>
  <c r="N19" i="3"/>
  <c r="L19" i="3"/>
  <c r="L95" i="2"/>
  <c r="M94" i="2"/>
  <c r="L94" i="2"/>
  <c r="M93" i="2"/>
  <c r="L93" i="2"/>
  <c r="M92" i="2"/>
  <c r="L92" i="2"/>
  <c r="L91" i="2"/>
  <c r="M90" i="2"/>
  <c r="L90" i="2"/>
  <c r="M89" i="2"/>
  <c r="L89" i="2"/>
  <c r="M88" i="2"/>
  <c r="L88" i="2"/>
  <c r="M76" i="2"/>
  <c r="L76" i="2"/>
  <c r="M75" i="2"/>
  <c r="L75" i="2"/>
  <c r="M74" i="2"/>
  <c r="L74" i="2"/>
  <c r="M73" i="2"/>
  <c r="L73" i="2"/>
  <c r="M72" i="2"/>
  <c r="L72" i="2"/>
  <c r="M71" i="2"/>
  <c r="L71" i="2"/>
  <c r="M70" i="2"/>
  <c r="L70" i="2"/>
  <c r="M69" i="2"/>
  <c r="L69" i="2"/>
  <c r="L57" i="2"/>
  <c r="M56" i="2"/>
  <c r="L56" i="2"/>
  <c r="M55" i="2"/>
  <c r="L55" i="2"/>
  <c r="M54" i="2"/>
  <c r="L54" i="2"/>
  <c r="M53" i="2"/>
  <c r="L53" i="2"/>
  <c r="M52" i="2"/>
  <c r="L52" i="2"/>
  <c r="M51" i="2"/>
  <c r="L51" i="2"/>
  <c r="M50" i="2"/>
  <c r="L50" i="2"/>
  <c r="M38" i="2"/>
  <c r="L38" i="2"/>
  <c r="M36" i="2"/>
  <c r="L36" i="2"/>
  <c r="M35" i="2"/>
  <c r="L35" i="2"/>
  <c r="M34" i="2"/>
  <c r="L34" i="2"/>
  <c r="M33" i="2"/>
  <c r="L33" i="2"/>
  <c r="M32" i="2"/>
  <c r="L32" i="2"/>
  <c r="K19" i="2"/>
  <c r="K18" i="2"/>
  <c r="K17" i="2"/>
  <c r="K16" i="2"/>
  <c r="K15" i="2"/>
  <c r="K13" i="2"/>
  <c r="K12" i="2"/>
  <c r="K11" i="2"/>
  <c r="M19" i="2"/>
  <c r="K10" i="2"/>
  <c r="K8" i="2"/>
  <c r="K7" i="2"/>
  <c r="K6" i="2"/>
  <c r="K3" i="2"/>
  <c r="K4" i="2"/>
  <c r="K5" i="2"/>
  <c r="M10" i="2"/>
  <c r="L10" i="2"/>
  <c r="N19" i="2"/>
  <c r="L19" i="2"/>
  <c r="L87" i="1"/>
  <c r="M94" i="1"/>
  <c r="L94" i="1"/>
  <c r="M93" i="1"/>
  <c r="L93" i="1"/>
  <c r="M92" i="1"/>
  <c r="L92" i="1"/>
  <c r="L91" i="1"/>
  <c r="M90" i="1"/>
  <c r="L90" i="1"/>
  <c r="M89" i="1"/>
  <c r="L89" i="1"/>
  <c r="M88" i="1"/>
  <c r="L88" i="1"/>
  <c r="M87" i="1"/>
  <c r="L68" i="1"/>
  <c r="M75" i="1"/>
  <c r="L75" i="1"/>
  <c r="M74" i="1"/>
  <c r="L74" i="1"/>
  <c r="M73" i="1"/>
  <c r="L73" i="1"/>
  <c r="M72" i="1"/>
  <c r="L72" i="1"/>
  <c r="M71" i="1"/>
  <c r="L71" i="1"/>
  <c r="M70" i="1"/>
  <c r="L70" i="1"/>
  <c r="M69" i="1"/>
  <c r="L69" i="1"/>
  <c r="M68" i="1"/>
  <c r="M55" i="1"/>
  <c r="M56" i="1"/>
  <c r="L56" i="1"/>
  <c r="M57" i="1"/>
  <c r="L57" i="1"/>
  <c r="L55" i="1"/>
  <c r="M54" i="1"/>
  <c r="L54" i="1"/>
  <c r="M53" i="1"/>
  <c r="L53" i="1"/>
  <c r="M52" i="1"/>
  <c r="L52" i="1"/>
  <c r="M51" i="1"/>
  <c r="L51" i="1"/>
  <c r="M50" i="1"/>
  <c r="L50" i="1"/>
  <c r="M49" i="1"/>
  <c r="L49" i="1"/>
  <c r="M38" i="1"/>
  <c r="M36" i="1"/>
  <c r="M35" i="1"/>
  <c r="M34" i="1"/>
  <c r="M33" i="1"/>
  <c r="M32" i="1"/>
  <c r="M31" i="1"/>
  <c r="M30" i="1"/>
  <c r="L31" i="1"/>
  <c r="L32" i="1"/>
  <c r="L33" i="1"/>
  <c r="L34" i="1"/>
  <c r="L35" i="1"/>
  <c r="L36" i="1"/>
  <c r="L38" i="1"/>
  <c r="L30" i="1"/>
  <c r="K2" i="1"/>
  <c r="K3" i="1"/>
  <c r="K4" i="1"/>
  <c r="K5" i="1"/>
  <c r="K6" i="1"/>
  <c r="K7" i="1"/>
  <c r="K8" i="1"/>
  <c r="K9" i="1"/>
  <c r="K10" i="1"/>
  <c r="M10" i="1"/>
  <c r="K19" i="1"/>
  <c r="K18" i="1"/>
  <c r="K17" i="1"/>
  <c r="K16" i="1"/>
  <c r="K15" i="1"/>
  <c r="K14" i="1"/>
  <c r="K13" i="1"/>
  <c r="K12" i="1"/>
  <c r="K11" i="1"/>
  <c r="M19" i="1"/>
  <c r="N19" i="1"/>
</calcChain>
</file>

<file path=xl/sharedStrings.xml><?xml version="1.0" encoding="utf-8"?>
<sst xmlns="http://schemas.openxmlformats.org/spreadsheetml/2006/main" count="9093" uniqueCount="198">
  <si>
    <t>N</t>
  </si>
  <si>
    <t xml:space="preserve"> Z-offset</t>
  </si>
  <si>
    <t xml:space="preserve"> ScanName</t>
  </si>
  <si>
    <t xml:space="preserve"> ScanID</t>
  </si>
  <si>
    <t xml:space="preserve"> SurfaceName</t>
  </si>
  <si>
    <t xml:space="preserve"> SurfaceID</t>
  </si>
  <si>
    <t xml:space="preserve"> "Elena_cut_R_1_1"</t>
  </si>
  <si>
    <t xml:space="preserve"> "Elena_cut_R_1_2"</t>
  </si>
  <si>
    <t xml:space="preserve"> "Matt_cut_R_1_2"</t>
  </si>
  <si>
    <t xml:space="preserve"> "Mod_1_1_David_Artec_01"</t>
  </si>
  <si>
    <t xml:space="preserve"> "Mod_1_1_David_Artec_02"</t>
  </si>
  <si>
    <t xml:space="preserve"> "Mod_1_1_David_Artec_03"</t>
  </si>
  <si>
    <t xml:space="preserve"> "Mod_1_1_Elena_Artec_01"</t>
  </si>
  <si>
    <t xml:space="preserve"> "Mod_1_1_Elena_Artec_02"</t>
  </si>
  <si>
    <t xml:space="preserve"> "Mod_1_1_Elena_Artec_03"</t>
  </si>
  <si>
    <t xml:space="preserve"> "Mod_1_1_Matt_Artec_01"</t>
  </si>
  <si>
    <t xml:space="preserve"> "Mod_1_1_Matt_Artec_02"</t>
  </si>
  <si>
    <t xml:space="preserve"> "Mod_1_1_Matt_Artec_03"</t>
  </si>
  <si>
    <t xml:space="preserve"> "Matt_cut_R_1_1_ok"</t>
  </si>
  <si>
    <t xml:space="preserve"> "SFusion"</t>
  </si>
  <si>
    <t xml:space="preserve"> "David_cut_R_1_2ok"</t>
  </si>
  <si>
    <t xml:space="preserve"> "David_cut_R_1_3_ok"</t>
  </si>
  <si>
    <t xml:space="preserve"> "David_cut_R_1_1_ok"</t>
  </si>
  <si>
    <t xml:space="preserve"> "Elena_cut_R_1_3"</t>
  </si>
  <si>
    <t xml:space="preserve"> "Matt_cut_R_1_3"</t>
  </si>
  <si>
    <t>Vol (mm3)</t>
  </si>
  <si>
    <t xml:space="preserve"> Area (mm2)</t>
  </si>
  <si>
    <t xml:space="preserve"> Perimeter(mm)</t>
  </si>
  <si>
    <t>Surface(mm2)</t>
  </si>
  <si>
    <t>Vol(ml)</t>
  </si>
  <si>
    <t xml:space="preserve"> Perimeter</t>
  </si>
  <si>
    <t xml:space="preserve"> Area</t>
  </si>
  <si>
    <t xml:space="preserve"> Points </t>
  </si>
  <si>
    <t>err(A-R)</t>
  </si>
  <si>
    <t xml:space="preserve"> "David_1_2_R_cut_1"</t>
  </si>
  <si>
    <t xml:space="preserve"> "David_1_2_R_cut_2"</t>
  </si>
  <si>
    <t xml:space="preserve"> "David_1_2_R_cut_3_ok"</t>
  </si>
  <si>
    <t xml:space="preserve"> "Elena_1_2_R_cut_1"</t>
  </si>
  <si>
    <t xml:space="preserve"> "Elena_1_2_R_cut_2"</t>
  </si>
  <si>
    <t>"Elena_1_2_R_cut_3"</t>
  </si>
  <si>
    <t xml:space="preserve"> "Matt_1_2_R_cut_1"</t>
  </si>
  <si>
    <t xml:space="preserve"> "Matt_1_2_R_cut_2"</t>
  </si>
  <si>
    <t xml:space="preserve"> "Matt_1_2_R_cut_3"</t>
  </si>
  <si>
    <t xml:space="preserve"> "Mod_1_2_David_Artec_01"</t>
  </si>
  <si>
    <t xml:space="preserve"> "Mod_1_2_David_Artec_02"</t>
  </si>
  <si>
    <t xml:space="preserve"> "Mod_1_2_David_Artec_03"</t>
  </si>
  <si>
    <t xml:space="preserve"> "Mod_1_2_Elena_Artec_01"</t>
  </si>
  <si>
    <t xml:space="preserve"> "Mod_1_2_Elena_Artec_02"</t>
  </si>
  <si>
    <t xml:space="preserve"> "Mod_1_2_Elena_Artec_03"</t>
  </si>
  <si>
    <t xml:space="preserve"> "Mod_1_2_Matt_Artec_01"</t>
  </si>
  <si>
    <t xml:space="preserve"> "Mod_1_2_Matt_Artec_02"</t>
  </si>
  <si>
    <t xml:space="preserve"> "Mod_1_2_Matt_Artec_03"</t>
  </si>
  <si>
    <t xml:space="preserve"> "Elena_1_2_R_cut_3"</t>
  </si>
  <si>
    <t xml:space="preserve"> "David_1_3_R_cut_1"</t>
  </si>
  <si>
    <t xml:space="preserve"> "David_1_3_R_cut_2"</t>
  </si>
  <si>
    <t xml:space="preserve"> "David_1_3_R_cut_3"</t>
  </si>
  <si>
    <t xml:space="preserve"> "Elena_1_3_R_cut_1"</t>
  </si>
  <si>
    <t xml:space="preserve"> "Elena_1_3_R_cut_2"</t>
  </si>
  <si>
    <t xml:space="preserve"> "Elena_1_3_R_cut_3"</t>
  </si>
  <si>
    <t xml:space="preserve"> "Matt_1_3_R_cut_1"</t>
  </si>
  <si>
    <t xml:space="preserve"> "Matt_1_3_R_cut_2"</t>
  </si>
  <si>
    <t xml:space="preserve"> "Matt_1_3_R_cut_3"</t>
  </si>
  <si>
    <t xml:space="preserve"> "Mod_1_3_David_Artec_02"</t>
  </si>
  <si>
    <t xml:space="preserve"> "Mod_1_3_David_Artec_03"</t>
  </si>
  <si>
    <t xml:space="preserve"> "Mod_1_3_Elena_Artec_01"</t>
  </si>
  <si>
    <t xml:space="preserve"> "Mod_1_3_Elena_Artec_02"</t>
  </si>
  <si>
    <t xml:space="preserve"> "Mod_1_3_Elena_Artec_03"</t>
  </si>
  <si>
    <t xml:space="preserve"> "Mod_1_3_Matt_Artec_01"</t>
  </si>
  <si>
    <t xml:space="preserve"> "Mod_1_3_Matt_Artec_02"</t>
  </si>
  <si>
    <t xml:space="preserve"> "Mod_1_3_Matt_Artec_03"</t>
  </si>
  <si>
    <t xml:space="preserve"> "Mod_1_3_David_Artec_01"</t>
  </si>
  <si>
    <t xml:space="preserve"> "David_2_2_R_cut_1"</t>
  </si>
  <si>
    <t xml:space="preserve"> "David_2_2_R_cut_2FUSION"</t>
  </si>
  <si>
    <t xml:space="preserve"> "David_2_2_R_cut_3_FUSION"</t>
  </si>
  <si>
    <t xml:space="preserve"> "Elena_2_2_R_cut_1"</t>
  </si>
  <si>
    <t xml:space="preserve"> "Elena_2_2_R_cut_2"</t>
  </si>
  <si>
    <t xml:space="preserve"> "Elena_2_2_R_cut_3"</t>
  </si>
  <si>
    <t xml:space="preserve"> "Matt_2_2_R_cut_1"</t>
  </si>
  <si>
    <t xml:space="preserve"> "Matt_2_2_R_cut_2_FUSION"</t>
  </si>
  <si>
    <t xml:space="preserve"> "Matt_2_2_R_cut_3"</t>
  </si>
  <si>
    <t xml:space="preserve"> "Mod_2_2_David_Artec_01"</t>
  </si>
  <si>
    <t xml:space="preserve"> "Mod_2_2_David_Artec_02"</t>
  </si>
  <si>
    <t xml:space="preserve"> "Mod_2_2_David_Artec_03"</t>
  </si>
  <si>
    <t xml:space="preserve"> "Mod_2_2_Elena_Artec_01"</t>
  </si>
  <si>
    <t xml:space="preserve"> "Mod_2_2_Elena_Artec_02"</t>
  </si>
  <si>
    <t xml:space="preserve"> "Mod_2_2_Elena_Artec_03"</t>
  </si>
  <si>
    <t xml:space="preserve"> "Mod_2_2_Matt_Artec_01"</t>
  </si>
  <si>
    <t xml:space="preserve"> "Mod_2_2_Matt_Artec_02"</t>
  </si>
  <si>
    <t xml:space="preserve"> "Mod_2_2_Matt_Artec_03"</t>
  </si>
  <si>
    <t xml:space="preserve"> "David_2_3_R_cut_1"</t>
  </si>
  <si>
    <t xml:space="preserve"> "David_2_3_R_cut_2"</t>
  </si>
  <si>
    <t xml:space="preserve"> "David_2_3_R_cut_3"</t>
  </si>
  <si>
    <t xml:space="preserve"> "Elena_2_3_R_cut_1"</t>
  </si>
  <si>
    <t xml:space="preserve"> "Elena_2_3_R_cut_2"</t>
  </si>
  <si>
    <t xml:space="preserve"> "Elena_2_3_R_cut_3"</t>
  </si>
  <si>
    <t xml:space="preserve"> "Matt_2_3_R_cut_1"</t>
  </si>
  <si>
    <t xml:space="preserve"> "Matt_2_3_R_cut_2"</t>
  </si>
  <si>
    <t xml:space="preserve"> "Matt_2_3_R_cut_3"</t>
  </si>
  <si>
    <t xml:space="preserve"> "Mod_2_3_David_Artec_01"</t>
  </si>
  <si>
    <t xml:space="preserve"> "Mod_2_3_David_Artec_02"</t>
  </si>
  <si>
    <t xml:space="preserve"> "Mod_2_3_David_Artec_03"</t>
  </si>
  <si>
    <t xml:space="preserve"> "Mod_2_3_Elena_Artec_01"</t>
  </si>
  <si>
    <t xml:space="preserve"> "Mod_2_3_Elena_Artec_02"</t>
  </si>
  <si>
    <t xml:space="preserve"> "Mod_2_3_Elena_Artec_03"</t>
  </si>
  <si>
    <t xml:space="preserve"> "Mod_2_3_Matt_Artec_01"</t>
  </si>
  <si>
    <t xml:space="preserve"> "Mod_2_3_Matt_Artec_02"</t>
  </si>
  <si>
    <t xml:space="preserve"> "Mod_2_3_Matt_Artec_03"</t>
  </si>
  <si>
    <t xml:space="preserve"> "David_3_1_R_cut_1"</t>
  </si>
  <si>
    <t xml:space="preserve"> "David_3_1_R_cut_2"</t>
  </si>
  <si>
    <t xml:space="preserve"> "David_3_1_R_cut_3FUSION"</t>
  </si>
  <si>
    <t xml:space="preserve"> "Elena_3_1_R_cut_1"</t>
  </si>
  <si>
    <t xml:space="preserve"> "Elena_3_1_R_cut_2"</t>
  </si>
  <si>
    <t xml:space="preserve"> "Elena_3_1_R_cut_3FUSION"</t>
  </si>
  <si>
    <t xml:space="preserve"> "Matt_3_1_R_cut_1"</t>
  </si>
  <si>
    <t xml:space="preserve"> "Matt_3_1_R_cut_2"</t>
  </si>
  <si>
    <t xml:space="preserve"> "Matt_3_1_R_cut_3"</t>
  </si>
  <si>
    <t xml:space="preserve"> "Mod_3_1_David_Artec_01"</t>
  </si>
  <si>
    <t xml:space="preserve"> "Mod_3_1_David_Artec_02"</t>
  </si>
  <si>
    <t xml:space="preserve"> "Mod_3_1_David_Artec_03"</t>
  </si>
  <si>
    <t xml:space="preserve"> "Mod_3_1_Elena_Artec_01"</t>
  </si>
  <si>
    <t xml:space="preserve"> "Mod_3_1_Elena_Artec_02"</t>
  </si>
  <si>
    <t xml:space="preserve"> "Mod_3_1_Elena_Artec_03"</t>
  </si>
  <si>
    <t xml:space="preserve"> "Mod_3_1_Matt_Artec_01"</t>
  </si>
  <si>
    <t xml:space="preserve"> "Mod_3_1_Matt_Artec_02"</t>
  </si>
  <si>
    <t xml:space="preserve"> "Mod_3_1_Matt_Artec_03"</t>
  </si>
  <si>
    <t xml:space="preserve"> "David_3_2_R_cut_1"</t>
  </si>
  <si>
    <t xml:space="preserve"> "David_3_2_R_cut_2"</t>
  </si>
  <si>
    <t xml:space="preserve"> "David_3_2_R_cut_3"</t>
  </si>
  <si>
    <t xml:space="preserve"> "Elena_3_2_R_cut_1"</t>
  </si>
  <si>
    <t xml:space="preserve"> "Elena_3_2_R_cut_2"</t>
  </si>
  <si>
    <t xml:space="preserve"> "Elena_3_2_R_cut_3"</t>
  </si>
  <si>
    <t xml:space="preserve"> "Matt_3_2_R_cut_1"</t>
  </si>
  <si>
    <t xml:space="preserve"> "Matt_3_2_R_cut_2"</t>
  </si>
  <si>
    <t xml:space="preserve"> "Matt_3_2_R_cut_3FUSION"</t>
  </si>
  <si>
    <t xml:space="preserve"> "Mod_3_2_David_Artec_01"</t>
  </si>
  <si>
    <t xml:space="preserve"> "Mod_3_2_David_Artec_02"</t>
  </si>
  <si>
    <t xml:space="preserve"> "Mod_3_2_David_Artec_03"</t>
  </si>
  <si>
    <t xml:space="preserve"> "Mod_3_2_Elena_Artec_01"</t>
  </si>
  <si>
    <t xml:space="preserve"> "Mod_3_2_Elena_Artec_02"</t>
  </si>
  <si>
    <t xml:space="preserve"> "Mod_3_2_Elena_Artec_03"</t>
  </si>
  <si>
    <t xml:space="preserve"> "Mod_3_2_Matt_Artec_01"</t>
  </si>
  <si>
    <t xml:space="preserve"> "Mod_3_2_Matt_Artec_02"</t>
  </si>
  <si>
    <t xml:space="preserve"> "Mod_3_2_Matt_Artec_03"</t>
  </si>
  <si>
    <t xml:space="preserve"> "Matt_3_2_R_cut_3"</t>
  </si>
  <si>
    <t xml:space="preserve"> "David_3_3_R_cut_1"</t>
  </si>
  <si>
    <t xml:space="preserve"> "David_3_3_R_cut_2"</t>
  </si>
  <si>
    <t xml:space="preserve"> "David_3_3_R_cut_3"</t>
  </si>
  <si>
    <t xml:space="preserve"> "Elena_3_3_R_cut_1"</t>
  </si>
  <si>
    <t xml:space="preserve"> "Elena_3_3_R_cut_2"</t>
  </si>
  <si>
    <t xml:space="preserve"> "Elena_3_3_R_cut_3"</t>
  </si>
  <si>
    <t xml:space="preserve"> "Matt_3_3_R_cut_1"</t>
  </si>
  <si>
    <t xml:space="preserve"> "Matt_3_3_R_cut_2"</t>
  </si>
  <si>
    <t xml:space="preserve"> "Matt_3_3_R_cut_3"</t>
  </si>
  <si>
    <t xml:space="preserve"> "Mod_3_3_David_Artec_01"</t>
  </si>
  <si>
    <t xml:space="preserve"> "Mod_3_3_David_Artec_02"</t>
  </si>
  <si>
    <t xml:space="preserve"> "Mod_3_3_David_Artec_03"</t>
  </si>
  <si>
    <t xml:space="preserve"> "Mod_3_3_Elena_Artec_01"</t>
  </si>
  <si>
    <t xml:space="preserve"> "Mod_3_3_Elena_Artec_02"</t>
  </si>
  <si>
    <t xml:space="preserve"> "Mod_3_3_Elena_Artec_03"</t>
  </si>
  <si>
    <t xml:space="preserve"> "Mod_3_3_Matt_Artec_01"</t>
  </si>
  <si>
    <t xml:space="preserve"> "Mod_3_3_Matt_Artec_02"</t>
  </si>
  <si>
    <t xml:space="preserve"> "Mod_3_3_Matt_Artec_03"</t>
  </si>
  <si>
    <t xml:space="preserve"> "David_5_1_R_cut_1"</t>
  </si>
  <si>
    <t xml:space="preserve"> "David_5_1_R_cut_2_FUSION"</t>
  </si>
  <si>
    <t xml:space="preserve"> "David_5_1_R_cut_3"</t>
  </si>
  <si>
    <t xml:space="preserve"> "Elena_5_1_R_cut_1"</t>
  </si>
  <si>
    <t xml:space="preserve"> "Elena_5_1_R_cut_2"</t>
  </si>
  <si>
    <t xml:space="preserve"> "Elena_5_1_R_cut_3"</t>
  </si>
  <si>
    <t xml:space="preserve"> "Matt_5_1_R_cut_1"</t>
  </si>
  <si>
    <t xml:space="preserve"> "Matt_5_1_R_cut_2_FUSION"</t>
  </si>
  <si>
    <t xml:space="preserve"> "Matt_5_1_R_cut_3"</t>
  </si>
  <si>
    <t xml:space="preserve"> "Mod_5_1_David_Artec_01"</t>
  </si>
  <si>
    <t xml:space="preserve"> "Mod_5_1_David_Artec_02"</t>
  </si>
  <si>
    <t xml:space="preserve"> "Mod_5_1_David_Artec_03"</t>
  </si>
  <si>
    <t xml:space="preserve"> "Mod_5_1_Elena_Artec_01"</t>
  </si>
  <si>
    <t xml:space="preserve"> "Mod_5_1_Elena_Artec_02"</t>
  </si>
  <si>
    <t xml:space="preserve"> "Mod_5_1_Elena_Artec_03"</t>
  </si>
  <si>
    <t xml:space="preserve"> "Mod_5_1_Matt_Artec_01"</t>
  </si>
  <si>
    <t xml:space="preserve"> "Mod_5_1_Matt_Artec_02"</t>
  </si>
  <si>
    <t xml:space="preserve"> "Mod_5_1_Matt_Artec_03"</t>
  </si>
  <si>
    <t xml:space="preserve"> "David_5_2_R_cut_1"</t>
  </si>
  <si>
    <t xml:space="preserve"> "David_5_2_R_cut_2"</t>
  </si>
  <si>
    <t xml:space="preserve"> "David_5_2_R_cut_3"</t>
  </si>
  <si>
    <t xml:space="preserve"> "Elena_5_2_R_cut_1"</t>
  </si>
  <si>
    <t xml:space="preserve"> "Elena_5_2_R_cut_2"</t>
  </si>
  <si>
    <t xml:space="preserve"> "Elena_5_2_R_cut_3"</t>
  </si>
  <si>
    <t xml:space="preserve"> "Matt_5_2_R_cut_1"</t>
  </si>
  <si>
    <t xml:space="preserve"> "Matt_5_2_R_cut_2"</t>
  </si>
  <si>
    <t xml:space="preserve"> "Matt_5_2_R_cut_3"</t>
  </si>
  <si>
    <t xml:space="preserve"> "Mod_5_2_David_Artec_01"</t>
  </si>
  <si>
    <t xml:space="preserve"> "Mod_5_2_David_Artec_02"</t>
  </si>
  <si>
    <t xml:space="preserve"> "Mod_5_2_David_Artec_03"</t>
  </si>
  <si>
    <t xml:space="preserve"> "Mod_5_2_Elena_Artec_01"</t>
  </si>
  <si>
    <t xml:space="preserve"> "Mod_5_2_Elena_Artec_02"</t>
  </si>
  <si>
    <t xml:space="preserve"> "Mod_5_2_Elena_Artec_03"</t>
  </si>
  <si>
    <t xml:space="preserve"> "Mod_5_2_Matt_Artec_01"</t>
  </si>
  <si>
    <t xml:space="preserve"> "Mod_5_2_Matt_Artec_02"</t>
  </si>
  <si>
    <t xml:space="preserve"> "Mod_5_2_Matt_Artec_03"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</si>
</sst>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20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23">
    <xf numFmtId="0" fontId="0" fillId="0" borderId="0" xfId="0"/>
    <xf numFmtId="0" fontId="0" fillId="33" borderId="0" xfId="0" applyFill="1"/>
    <xf numFmtId="0" fontId="0" fillId="0" borderId="10" xfId="0" applyBorder="1"/>
    <xf numFmtId="0" fontId="0" fillId="0" borderId="0" xfId="0" applyBorder="1"/>
    <xf numFmtId="0" fontId="0" fillId="0" borderId="11" xfId="0" applyBorder="1"/>
    <xf numFmtId="0" fontId="0" fillId="34" borderId="0" xfId="0" applyFill="1"/>
    <xf numFmtId="0" fontId="0" fillId="33" borderId="11" xfId="0" applyFill="1" applyBorder="1"/>
    <xf numFmtId="0" fontId="0" fillId="35" borderId="0" xfId="0" applyFill="1"/>
    <xf numFmtId="0" fontId="0" fillId="33" borderId="0" xfId="0" applyFill="1" applyBorder="1"/>
    <xf numFmtId="0" fontId="0" fillId="0" borderId="0" xfId="0" applyFill="1"/>
    <xf numFmtId="0" fontId="0" fillId="0" borderId="0" xfId="0" applyFill="1" applyBorder="1"/>
    <xf numFmtId="0" fontId="0" fillId="0" borderId="10" xfId="0" applyFill="1" applyBorder="1"/>
    <xf numFmtId="0" fontId="0" fillId="36" borderId="0" xfId="0" applyFill="1" applyBorder="1"/>
    <xf numFmtId="0" fontId="0" fillId="36" borderId="0" xfId="0" applyFill="1"/>
    <xf numFmtId="0" fontId="0" fillId="37" borderId="0" xfId="0" applyFill="1"/>
    <xf numFmtId="0" fontId="0" fillId="0" borderId="11" xfId="0" applyFill="1" applyBorder="1"/>
    <xf numFmtId="0" fontId="0" fillId="33" borderId="10" xfId="0" applyFill="1" applyBorder="1"/>
    <xf numFmtId="0" fontId="0" fillId="37" borderId="0" xfId="0" applyFill="1" applyBorder="1"/>
    <xf numFmtId="0" fontId="16" fillId="34" borderId="0" xfId="0" applyFont="1" applyFill="1"/>
    <xf numFmtId="0" fontId="20" fillId="0" borderId="10" xfId="0" applyFont="1" applyBorder="1"/>
    <xf numFmtId="0" fontId="20" fillId="0" borderId="0" xfId="0" applyFont="1"/>
    <xf numFmtId="0" fontId="20" fillId="33" borderId="0" xfId="0" applyFont="1" applyFill="1"/>
    <xf numFmtId="0" fontId="16" fillId="0" borderId="0" xfId="0" applyFont="1"/>
  </cellXfs>
  <cellStyles count="1208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Followed Hyperlink" xfId="321" builtinId="9" hidden="1"/>
    <cellStyle name="Followed Hyperlink" xfId="323" builtinId="9" hidden="1"/>
    <cellStyle name="Followed Hyperlink" xfId="325" builtinId="9" hidden="1"/>
    <cellStyle name="Followed Hyperlink" xfId="327" builtinId="9" hidden="1"/>
    <cellStyle name="Followed Hyperlink" xfId="329" builtinId="9" hidden="1"/>
    <cellStyle name="Followed Hyperlink" xfId="331" builtinId="9" hidden="1"/>
    <cellStyle name="Followed Hyperlink" xfId="333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Followed Hyperlink" xfId="341" builtinId="9" hidden="1"/>
    <cellStyle name="Followed Hyperlink" xfId="343" builtinId="9" hidden="1"/>
    <cellStyle name="Followed Hyperlink" xfId="345" builtinId="9" hidden="1"/>
    <cellStyle name="Followed Hyperlink" xfId="347" builtinId="9" hidden="1"/>
    <cellStyle name="Followed Hyperlink" xfId="349" builtinId="9" hidden="1"/>
    <cellStyle name="Followed Hyperlink" xfId="351" builtinId="9" hidden="1"/>
    <cellStyle name="Followed Hyperlink" xfId="353" builtinId="9" hidden="1"/>
    <cellStyle name="Followed Hyperlink" xfId="355" builtinId="9" hidden="1"/>
    <cellStyle name="Followed Hyperlink" xfId="357" builtinId="9" hidden="1"/>
    <cellStyle name="Followed Hyperlink" xfId="359" builtinId="9" hidden="1"/>
    <cellStyle name="Followed Hyperlink" xfId="361" builtinId="9" hidden="1"/>
    <cellStyle name="Followed Hyperlink" xfId="363" builtinId="9" hidden="1"/>
    <cellStyle name="Followed Hyperlink" xfId="365" builtinId="9" hidden="1"/>
    <cellStyle name="Followed Hyperlink" xfId="367" builtinId="9" hidden="1"/>
    <cellStyle name="Followed Hyperlink" xfId="369" builtinId="9" hidden="1"/>
    <cellStyle name="Followed Hyperlink" xfId="371" builtinId="9" hidden="1"/>
    <cellStyle name="Followed Hyperlink" xfId="373" builtinId="9" hidden="1"/>
    <cellStyle name="Followed Hyperlink" xfId="375" builtinId="9" hidden="1"/>
    <cellStyle name="Followed Hyperlink" xfId="377" builtinId="9" hidden="1"/>
    <cellStyle name="Followed Hyperlink" xfId="379" builtinId="9" hidden="1"/>
    <cellStyle name="Followed Hyperlink" xfId="381" builtinId="9" hidden="1"/>
    <cellStyle name="Followed Hyperlink" xfId="383" builtinId="9" hidden="1"/>
    <cellStyle name="Followed Hyperlink" xfId="385" builtinId="9" hidden="1"/>
    <cellStyle name="Followed Hyperlink" xfId="387" builtinId="9" hidden="1"/>
    <cellStyle name="Followed Hyperlink" xfId="389" builtinId="9" hidden="1"/>
    <cellStyle name="Followed Hyperlink" xfId="391" builtinId="9" hidden="1"/>
    <cellStyle name="Followed Hyperlink" xfId="393" builtinId="9" hidden="1"/>
    <cellStyle name="Followed Hyperlink" xfId="395" builtinId="9" hidden="1"/>
    <cellStyle name="Followed Hyperlink" xfId="397" builtinId="9" hidden="1"/>
    <cellStyle name="Followed Hyperlink" xfId="399" builtinId="9" hidden="1"/>
    <cellStyle name="Followed Hyperlink" xfId="401" builtinId="9" hidden="1"/>
    <cellStyle name="Followed Hyperlink" xfId="403" builtinId="9" hidden="1"/>
    <cellStyle name="Followed Hyperlink" xfId="405" builtinId="9" hidden="1"/>
    <cellStyle name="Followed Hyperlink" xfId="407" builtinId="9" hidden="1"/>
    <cellStyle name="Followed Hyperlink" xfId="409" builtinId="9" hidden="1"/>
    <cellStyle name="Followed Hyperlink" xfId="411" builtinId="9" hidden="1"/>
    <cellStyle name="Followed Hyperlink" xfId="413" builtinId="9" hidden="1"/>
    <cellStyle name="Followed Hyperlink" xfId="415" builtinId="9" hidden="1"/>
    <cellStyle name="Followed Hyperlink" xfId="417" builtinId="9" hidden="1"/>
    <cellStyle name="Followed Hyperlink" xfId="419" builtinId="9" hidden="1"/>
    <cellStyle name="Followed Hyperlink" xfId="421" builtinId="9" hidden="1"/>
    <cellStyle name="Followed Hyperlink" xfId="423" builtinId="9" hidden="1"/>
    <cellStyle name="Followed Hyperlink" xfId="425" builtinId="9" hidden="1"/>
    <cellStyle name="Followed Hyperlink" xfId="427" builtinId="9" hidden="1"/>
    <cellStyle name="Followed Hyperlink" xfId="429" builtinId="9" hidden="1"/>
    <cellStyle name="Followed Hyperlink" xfId="431" builtinId="9" hidden="1"/>
    <cellStyle name="Followed Hyperlink" xfId="433" builtinId="9" hidden="1"/>
    <cellStyle name="Followed Hyperlink" xfId="435" builtinId="9" hidden="1"/>
    <cellStyle name="Followed Hyperlink" xfId="437" builtinId="9" hidden="1"/>
    <cellStyle name="Followed Hyperlink" xfId="439" builtinId="9" hidden="1"/>
    <cellStyle name="Followed Hyperlink" xfId="441" builtinId="9" hidden="1"/>
    <cellStyle name="Followed Hyperlink" xfId="443" builtinId="9" hidden="1"/>
    <cellStyle name="Followed Hyperlink" xfId="445" builtinId="9" hidden="1"/>
    <cellStyle name="Followed Hyperlink" xfId="447" builtinId="9" hidden="1"/>
    <cellStyle name="Followed Hyperlink" xfId="449" builtinId="9" hidden="1"/>
    <cellStyle name="Followed Hyperlink" xfId="451" builtinId="9" hidden="1"/>
    <cellStyle name="Followed Hyperlink" xfId="453" builtinId="9" hidden="1"/>
    <cellStyle name="Followed Hyperlink" xfId="455" builtinId="9" hidden="1"/>
    <cellStyle name="Followed Hyperlink" xfId="457" builtinId="9" hidden="1"/>
    <cellStyle name="Followed Hyperlink" xfId="459" builtinId="9" hidden="1"/>
    <cellStyle name="Followed Hyperlink" xfId="461" builtinId="9" hidden="1"/>
    <cellStyle name="Followed Hyperlink" xfId="463" builtinId="9" hidden="1"/>
    <cellStyle name="Followed Hyperlink" xfId="465" builtinId="9" hidden="1"/>
    <cellStyle name="Followed Hyperlink" xfId="467" builtinId="9" hidden="1"/>
    <cellStyle name="Followed Hyperlink" xfId="469" builtinId="9" hidden="1"/>
    <cellStyle name="Followed Hyperlink" xfId="471" builtinId="9" hidden="1"/>
    <cellStyle name="Followed Hyperlink" xfId="473" builtinId="9" hidden="1"/>
    <cellStyle name="Followed Hyperlink" xfId="475" builtinId="9" hidden="1"/>
    <cellStyle name="Followed Hyperlink" xfId="477" builtinId="9" hidden="1"/>
    <cellStyle name="Followed Hyperlink" xfId="479" builtinId="9" hidden="1"/>
    <cellStyle name="Followed Hyperlink" xfId="481" builtinId="9" hidden="1"/>
    <cellStyle name="Followed Hyperlink" xfId="483" builtinId="9" hidden="1"/>
    <cellStyle name="Followed Hyperlink" xfId="485" builtinId="9" hidden="1"/>
    <cellStyle name="Followed Hyperlink" xfId="487" builtinId="9" hidden="1"/>
    <cellStyle name="Followed Hyperlink" xfId="489" builtinId="9" hidden="1"/>
    <cellStyle name="Followed Hyperlink" xfId="491" builtinId="9" hidden="1"/>
    <cellStyle name="Followed Hyperlink" xfId="493" builtinId="9" hidden="1"/>
    <cellStyle name="Followed Hyperlink" xfId="495" builtinId="9" hidden="1"/>
    <cellStyle name="Followed Hyperlink" xfId="497" builtinId="9" hidden="1"/>
    <cellStyle name="Followed Hyperlink" xfId="499" builtinId="9" hidden="1"/>
    <cellStyle name="Followed Hyperlink" xfId="501" builtinId="9" hidden="1"/>
    <cellStyle name="Followed Hyperlink" xfId="503" builtinId="9" hidden="1"/>
    <cellStyle name="Followed Hyperlink" xfId="505" builtinId="9" hidden="1"/>
    <cellStyle name="Followed Hyperlink" xfId="507" builtinId="9" hidden="1"/>
    <cellStyle name="Followed Hyperlink" xfId="509" builtinId="9" hidden="1"/>
    <cellStyle name="Followed Hyperlink" xfId="511" builtinId="9" hidden="1"/>
    <cellStyle name="Followed Hyperlink" xfId="513" builtinId="9" hidden="1"/>
    <cellStyle name="Followed Hyperlink" xfId="515" builtinId="9" hidden="1"/>
    <cellStyle name="Followed Hyperlink" xfId="517" builtinId="9" hidden="1"/>
    <cellStyle name="Followed Hyperlink" xfId="519" builtinId="9" hidden="1"/>
    <cellStyle name="Followed Hyperlink" xfId="521" builtinId="9" hidden="1"/>
    <cellStyle name="Followed Hyperlink" xfId="523" builtinId="9" hidden="1"/>
    <cellStyle name="Followed Hyperlink" xfId="525" builtinId="9" hidden="1"/>
    <cellStyle name="Followed Hyperlink" xfId="527" builtinId="9" hidden="1"/>
    <cellStyle name="Followed Hyperlink" xfId="529" builtinId="9" hidden="1"/>
    <cellStyle name="Followed Hyperlink" xfId="531" builtinId="9" hidden="1"/>
    <cellStyle name="Followed Hyperlink" xfId="533" builtinId="9" hidden="1"/>
    <cellStyle name="Followed Hyperlink" xfId="535" builtinId="9" hidden="1"/>
    <cellStyle name="Followed Hyperlink" xfId="537" builtinId="9" hidden="1"/>
    <cellStyle name="Followed Hyperlink" xfId="539" builtinId="9" hidden="1"/>
    <cellStyle name="Followed Hyperlink" xfId="541" builtinId="9" hidden="1"/>
    <cellStyle name="Followed Hyperlink" xfId="543" builtinId="9" hidden="1"/>
    <cellStyle name="Followed Hyperlink" xfId="545" builtinId="9" hidden="1"/>
    <cellStyle name="Followed Hyperlink" xfId="547" builtinId="9" hidden="1"/>
    <cellStyle name="Followed Hyperlink" xfId="549" builtinId="9" hidden="1"/>
    <cellStyle name="Followed Hyperlink" xfId="551" builtinId="9" hidden="1"/>
    <cellStyle name="Followed Hyperlink" xfId="553" builtinId="9" hidden="1"/>
    <cellStyle name="Followed Hyperlink" xfId="555" builtinId="9" hidden="1"/>
    <cellStyle name="Followed Hyperlink" xfId="557" builtinId="9" hidden="1"/>
    <cellStyle name="Followed Hyperlink" xfId="559" builtinId="9" hidden="1"/>
    <cellStyle name="Followed Hyperlink" xfId="561" builtinId="9" hidden="1"/>
    <cellStyle name="Followed Hyperlink" xfId="563" builtinId="9" hidden="1"/>
    <cellStyle name="Followed Hyperlink" xfId="565" builtinId="9" hidden="1"/>
    <cellStyle name="Followed Hyperlink" xfId="567" builtinId="9" hidden="1"/>
    <cellStyle name="Followed Hyperlink" xfId="569" builtinId="9" hidden="1"/>
    <cellStyle name="Followed Hyperlink" xfId="571" builtinId="9" hidden="1"/>
    <cellStyle name="Followed Hyperlink" xfId="573" builtinId="9" hidden="1"/>
    <cellStyle name="Followed Hyperlink" xfId="575" builtinId="9" hidden="1"/>
    <cellStyle name="Followed Hyperlink" xfId="577" builtinId="9" hidden="1"/>
    <cellStyle name="Followed Hyperlink" xfId="579" builtinId="9" hidden="1"/>
    <cellStyle name="Followed Hyperlink" xfId="581" builtinId="9" hidden="1"/>
    <cellStyle name="Followed Hyperlink" xfId="583" builtinId="9" hidden="1"/>
    <cellStyle name="Followed Hyperlink" xfId="585" builtinId="9" hidden="1"/>
    <cellStyle name="Followed Hyperlink" xfId="587" builtinId="9" hidden="1"/>
    <cellStyle name="Followed Hyperlink" xfId="589" builtinId="9" hidden="1"/>
    <cellStyle name="Followed Hyperlink" xfId="591" builtinId="9" hidden="1"/>
    <cellStyle name="Followed Hyperlink" xfId="593" builtinId="9" hidden="1"/>
    <cellStyle name="Followed Hyperlink" xfId="595" builtinId="9" hidden="1"/>
    <cellStyle name="Followed Hyperlink" xfId="597" builtinId="9" hidden="1"/>
    <cellStyle name="Followed Hyperlink" xfId="599" builtinId="9" hidden="1"/>
    <cellStyle name="Followed Hyperlink" xfId="601" builtinId="9" hidden="1"/>
    <cellStyle name="Followed Hyperlink" xfId="603" builtinId="9" hidden="1"/>
    <cellStyle name="Followed Hyperlink" xfId="605" builtinId="9" hidden="1"/>
    <cellStyle name="Followed Hyperlink" xfId="607" builtinId="9" hidden="1"/>
    <cellStyle name="Followed Hyperlink" xfId="609" builtinId="9" hidden="1"/>
    <cellStyle name="Followed Hyperlink" xfId="611" builtinId="9" hidden="1"/>
    <cellStyle name="Followed Hyperlink" xfId="613" builtinId="9" hidden="1"/>
    <cellStyle name="Followed Hyperlink" xfId="615" builtinId="9" hidden="1"/>
    <cellStyle name="Followed Hyperlink" xfId="617" builtinId="9" hidden="1"/>
    <cellStyle name="Followed Hyperlink" xfId="619" builtinId="9" hidden="1"/>
    <cellStyle name="Followed Hyperlink" xfId="621" builtinId="9" hidden="1"/>
    <cellStyle name="Followed Hyperlink" xfId="623" builtinId="9" hidden="1"/>
    <cellStyle name="Followed Hyperlink" xfId="625" builtinId="9" hidden="1"/>
    <cellStyle name="Followed Hyperlink" xfId="627" builtinId="9" hidden="1"/>
    <cellStyle name="Followed Hyperlink" xfId="629" builtinId="9" hidden="1"/>
    <cellStyle name="Followed Hyperlink" xfId="631" builtinId="9" hidden="1"/>
    <cellStyle name="Followed Hyperlink" xfId="633" builtinId="9" hidden="1"/>
    <cellStyle name="Followed Hyperlink" xfId="635" builtinId="9" hidden="1"/>
    <cellStyle name="Followed Hyperlink" xfId="637" builtinId="9" hidden="1"/>
    <cellStyle name="Followed Hyperlink" xfId="639" builtinId="9" hidden="1"/>
    <cellStyle name="Followed Hyperlink" xfId="641" builtinId="9" hidden="1"/>
    <cellStyle name="Followed Hyperlink" xfId="643" builtinId="9" hidden="1"/>
    <cellStyle name="Followed Hyperlink" xfId="645" builtinId="9" hidden="1"/>
    <cellStyle name="Followed Hyperlink" xfId="647" builtinId="9" hidden="1"/>
    <cellStyle name="Followed Hyperlink" xfId="649" builtinId="9" hidden="1"/>
    <cellStyle name="Followed Hyperlink" xfId="651" builtinId="9" hidden="1"/>
    <cellStyle name="Followed Hyperlink" xfId="653" builtinId="9" hidden="1"/>
    <cellStyle name="Followed Hyperlink" xfId="655" builtinId="9" hidden="1"/>
    <cellStyle name="Followed Hyperlink" xfId="657" builtinId="9" hidden="1"/>
    <cellStyle name="Followed Hyperlink" xfId="659" builtinId="9" hidden="1"/>
    <cellStyle name="Followed Hyperlink" xfId="661" builtinId="9" hidden="1"/>
    <cellStyle name="Followed Hyperlink" xfId="663" builtinId="9" hidden="1"/>
    <cellStyle name="Followed Hyperlink" xfId="665" builtinId="9" hidden="1"/>
    <cellStyle name="Followed Hyperlink" xfId="667" builtinId="9" hidden="1"/>
    <cellStyle name="Followed Hyperlink" xfId="669" builtinId="9" hidden="1"/>
    <cellStyle name="Followed Hyperlink" xfId="671" builtinId="9" hidden="1"/>
    <cellStyle name="Followed Hyperlink" xfId="673" builtinId="9" hidden="1"/>
    <cellStyle name="Followed Hyperlink" xfId="675" builtinId="9" hidden="1"/>
    <cellStyle name="Followed Hyperlink" xfId="677" builtinId="9" hidden="1"/>
    <cellStyle name="Followed Hyperlink" xfId="679" builtinId="9" hidden="1"/>
    <cellStyle name="Followed Hyperlink" xfId="681" builtinId="9" hidden="1"/>
    <cellStyle name="Followed Hyperlink" xfId="683" builtinId="9" hidden="1"/>
    <cellStyle name="Followed Hyperlink" xfId="685" builtinId="9" hidden="1"/>
    <cellStyle name="Followed Hyperlink" xfId="687" builtinId="9" hidden="1"/>
    <cellStyle name="Followed Hyperlink" xfId="689" builtinId="9" hidden="1"/>
    <cellStyle name="Followed Hyperlink" xfId="691" builtinId="9" hidden="1"/>
    <cellStyle name="Followed Hyperlink" xfId="693" builtinId="9" hidden="1"/>
    <cellStyle name="Followed Hyperlink" xfId="695" builtinId="9" hidden="1"/>
    <cellStyle name="Followed Hyperlink" xfId="697" builtinId="9" hidden="1"/>
    <cellStyle name="Followed Hyperlink" xfId="699" builtinId="9" hidden="1"/>
    <cellStyle name="Followed Hyperlink" xfId="701" builtinId="9" hidden="1"/>
    <cellStyle name="Followed Hyperlink" xfId="703" builtinId="9" hidden="1"/>
    <cellStyle name="Followed Hyperlink" xfId="705" builtinId="9" hidden="1"/>
    <cellStyle name="Followed Hyperlink" xfId="707" builtinId="9" hidden="1"/>
    <cellStyle name="Followed Hyperlink" xfId="709" builtinId="9" hidden="1"/>
    <cellStyle name="Followed Hyperlink" xfId="711" builtinId="9" hidden="1"/>
    <cellStyle name="Followed Hyperlink" xfId="713" builtinId="9" hidden="1"/>
    <cellStyle name="Followed Hyperlink" xfId="715" builtinId="9" hidden="1"/>
    <cellStyle name="Followed Hyperlink" xfId="717" builtinId="9" hidden="1"/>
    <cellStyle name="Followed Hyperlink" xfId="719" builtinId="9" hidden="1"/>
    <cellStyle name="Followed Hyperlink" xfId="721" builtinId="9" hidden="1"/>
    <cellStyle name="Followed Hyperlink" xfId="723" builtinId="9" hidden="1"/>
    <cellStyle name="Followed Hyperlink" xfId="725" builtinId="9" hidden="1"/>
    <cellStyle name="Followed Hyperlink" xfId="727" builtinId="9" hidden="1"/>
    <cellStyle name="Followed Hyperlink" xfId="729" builtinId="9" hidden="1"/>
    <cellStyle name="Followed Hyperlink" xfId="731" builtinId="9" hidden="1"/>
    <cellStyle name="Followed Hyperlink" xfId="733" builtinId="9" hidden="1"/>
    <cellStyle name="Followed Hyperlink" xfId="735" builtinId="9" hidden="1"/>
    <cellStyle name="Followed Hyperlink" xfId="737" builtinId="9" hidden="1"/>
    <cellStyle name="Followed Hyperlink" xfId="739" builtinId="9" hidden="1"/>
    <cellStyle name="Followed Hyperlink" xfId="741" builtinId="9" hidden="1"/>
    <cellStyle name="Followed Hyperlink" xfId="743" builtinId="9" hidden="1"/>
    <cellStyle name="Followed Hyperlink" xfId="745" builtinId="9" hidden="1"/>
    <cellStyle name="Followed Hyperlink" xfId="747" builtinId="9" hidden="1"/>
    <cellStyle name="Followed Hyperlink" xfId="749" builtinId="9" hidden="1"/>
    <cellStyle name="Followed Hyperlink" xfId="751" builtinId="9" hidden="1"/>
    <cellStyle name="Followed Hyperlink" xfId="753" builtinId="9" hidden="1"/>
    <cellStyle name="Followed Hyperlink" xfId="755" builtinId="9" hidden="1"/>
    <cellStyle name="Followed Hyperlink" xfId="757" builtinId="9" hidden="1"/>
    <cellStyle name="Followed Hyperlink" xfId="759" builtinId="9" hidden="1"/>
    <cellStyle name="Followed Hyperlink" xfId="761" builtinId="9" hidden="1"/>
    <cellStyle name="Followed Hyperlink" xfId="763" builtinId="9" hidden="1"/>
    <cellStyle name="Followed Hyperlink" xfId="765" builtinId="9" hidden="1"/>
    <cellStyle name="Followed Hyperlink" xfId="767" builtinId="9" hidden="1"/>
    <cellStyle name="Followed Hyperlink" xfId="769" builtinId="9" hidden="1"/>
    <cellStyle name="Followed Hyperlink" xfId="771" builtinId="9" hidden="1"/>
    <cellStyle name="Followed Hyperlink" xfId="773" builtinId="9" hidden="1"/>
    <cellStyle name="Followed Hyperlink" xfId="775" builtinId="9" hidden="1"/>
    <cellStyle name="Followed Hyperlink" xfId="777" builtinId="9" hidden="1"/>
    <cellStyle name="Followed Hyperlink" xfId="779" builtinId="9" hidden="1"/>
    <cellStyle name="Followed Hyperlink" xfId="781" builtinId="9" hidden="1"/>
    <cellStyle name="Followed Hyperlink" xfId="783" builtinId="9" hidden="1"/>
    <cellStyle name="Followed Hyperlink" xfId="785" builtinId="9" hidden="1"/>
    <cellStyle name="Followed Hyperlink" xfId="787" builtinId="9" hidden="1"/>
    <cellStyle name="Followed Hyperlink" xfId="789" builtinId="9" hidden="1"/>
    <cellStyle name="Followed Hyperlink" xfId="791" builtinId="9" hidden="1"/>
    <cellStyle name="Followed Hyperlink" xfId="793" builtinId="9" hidden="1"/>
    <cellStyle name="Followed Hyperlink" xfId="795" builtinId="9" hidden="1"/>
    <cellStyle name="Followed Hyperlink" xfId="797" builtinId="9" hidden="1"/>
    <cellStyle name="Followed Hyperlink" xfId="799" builtinId="9" hidden="1"/>
    <cellStyle name="Followed Hyperlink" xfId="801" builtinId="9" hidden="1"/>
    <cellStyle name="Followed Hyperlink" xfId="803" builtinId="9" hidden="1"/>
    <cellStyle name="Followed Hyperlink" xfId="805" builtinId="9" hidden="1"/>
    <cellStyle name="Followed Hyperlink" xfId="807" builtinId="9" hidden="1"/>
    <cellStyle name="Followed Hyperlink" xfId="809" builtinId="9" hidden="1"/>
    <cellStyle name="Followed Hyperlink" xfId="811" builtinId="9" hidden="1"/>
    <cellStyle name="Followed Hyperlink" xfId="813" builtinId="9" hidden="1"/>
    <cellStyle name="Followed Hyperlink" xfId="815" builtinId="9" hidden="1"/>
    <cellStyle name="Followed Hyperlink" xfId="817" builtinId="9" hidden="1"/>
    <cellStyle name="Followed Hyperlink" xfId="819" builtinId="9" hidden="1"/>
    <cellStyle name="Followed Hyperlink" xfId="821" builtinId="9" hidden="1"/>
    <cellStyle name="Followed Hyperlink" xfId="823" builtinId="9" hidden="1"/>
    <cellStyle name="Followed Hyperlink" xfId="825" builtinId="9" hidden="1"/>
    <cellStyle name="Followed Hyperlink" xfId="827" builtinId="9" hidden="1"/>
    <cellStyle name="Followed Hyperlink" xfId="829" builtinId="9" hidden="1"/>
    <cellStyle name="Followed Hyperlink" xfId="831" builtinId="9" hidden="1"/>
    <cellStyle name="Followed Hyperlink" xfId="833" builtinId="9" hidden="1"/>
    <cellStyle name="Followed Hyperlink" xfId="835" builtinId="9" hidden="1"/>
    <cellStyle name="Followed Hyperlink" xfId="837" builtinId="9" hidden="1"/>
    <cellStyle name="Followed Hyperlink" xfId="839" builtinId="9" hidden="1"/>
    <cellStyle name="Followed Hyperlink" xfId="841" builtinId="9" hidden="1"/>
    <cellStyle name="Followed Hyperlink" xfId="843" builtinId="9" hidden="1"/>
    <cellStyle name="Followed Hyperlink" xfId="845" builtinId="9" hidden="1"/>
    <cellStyle name="Followed Hyperlink" xfId="847" builtinId="9" hidden="1"/>
    <cellStyle name="Followed Hyperlink" xfId="849" builtinId="9" hidden="1"/>
    <cellStyle name="Followed Hyperlink" xfId="851" builtinId="9" hidden="1"/>
    <cellStyle name="Followed Hyperlink" xfId="853" builtinId="9" hidden="1"/>
    <cellStyle name="Followed Hyperlink" xfId="855" builtinId="9" hidden="1"/>
    <cellStyle name="Followed Hyperlink" xfId="857" builtinId="9" hidden="1"/>
    <cellStyle name="Followed Hyperlink" xfId="859" builtinId="9" hidden="1"/>
    <cellStyle name="Followed Hyperlink" xfId="861" builtinId="9" hidden="1"/>
    <cellStyle name="Followed Hyperlink" xfId="863" builtinId="9" hidden="1"/>
    <cellStyle name="Followed Hyperlink" xfId="865" builtinId="9" hidden="1"/>
    <cellStyle name="Followed Hyperlink" xfId="867" builtinId="9" hidden="1"/>
    <cellStyle name="Followed Hyperlink" xfId="869" builtinId="9" hidden="1"/>
    <cellStyle name="Followed Hyperlink" xfId="871" builtinId="9" hidden="1"/>
    <cellStyle name="Followed Hyperlink" xfId="873" builtinId="9" hidden="1"/>
    <cellStyle name="Followed Hyperlink" xfId="875" builtinId="9" hidden="1"/>
    <cellStyle name="Followed Hyperlink" xfId="877" builtinId="9" hidden="1"/>
    <cellStyle name="Followed Hyperlink" xfId="879" builtinId="9" hidden="1"/>
    <cellStyle name="Followed Hyperlink" xfId="881" builtinId="9" hidden="1"/>
    <cellStyle name="Followed Hyperlink" xfId="883" builtinId="9" hidden="1"/>
    <cellStyle name="Followed Hyperlink" xfId="885" builtinId="9" hidden="1"/>
    <cellStyle name="Followed Hyperlink" xfId="887" builtinId="9" hidden="1"/>
    <cellStyle name="Followed Hyperlink" xfId="889" builtinId="9" hidden="1"/>
    <cellStyle name="Followed Hyperlink" xfId="891" builtinId="9" hidden="1"/>
    <cellStyle name="Followed Hyperlink" xfId="893" builtinId="9" hidden="1"/>
    <cellStyle name="Followed Hyperlink" xfId="895" builtinId="9" hidden="1"/>
    <cellStyle name="Followed Hyperlink" xfId="897" builtinId="9" hidden="1"/>
    <cellStyle name="Followed Hyperlink" xfId="899" builtinId="9" hidden="1"/>
    <cellStyle name="Followed Hyperlink" xfId="901" builtinId="9" hidden="1"/>
    <cellStyle name="Followed Hyperlink" xfId="903" builtinId="9" hidden="1"/>
    <cellStyle name="Followed Hyperlink" xfId="905" builtinId="9" hidden="1"/>
    <cellStyle name="Followed Hyperlink" xfId="907" builtinId="9" hidden="1"/>
    <cellStyle name="Followed Hyperlink" xfId="909" builtinId="9" hidden="1"/>
    <cellStyle name="Followed Hyperlink" xfId="911" builtinId="9" hidden="1"/>
    <cellStyle name="Followed Hyperlink" xfId="913" builtinId="9" hidden="1"/>
    <cellStyle name="Followed Hyperlink" xfId="915" builtinId="9" hidden="1"/>
    <cellStyle name="Followed Hyperlink" xfId="917" builtinId="9" hidden="1"/>
    <cellStyle name="Followed Hyperlink" xfId="919" builtinId="9" hidden="1"/>
    <cellStyle name="Followed Hyperlink" xfId="921" builtinId="9" hidden="1"/>
    <cellStyle name="Followed Hyperlink" xfId="923" builtinId="9" hidden="1"/>
    <cellStyle name="Followed Hyperlink" xfId="925" builtinId="9" hidden="1"/>
    <cellStyle name="Followed Hyperlink" xfId="927" builtinId="9" hidden="1"/>
    <cellStyle name="Followed Hyperlink" xfId="929" builtinId="9" hidden="1"/>
    <cellStyle name="Followed Hyperlink" xfId="931" builtinId="9" hidden="1"/>
    <cellStyle name="Followed Hyperlink" xfId="933" builtinId="9" hidden="1"/>
    <cellStyle name="Followed Hyperlink" xfId="935" builtinId="9" hidden="1"/>
    <cellStyle name="Followed Hyperlink" xfId="937" builtinId="9" hidden="1"/>
    <cellStyle name="Followed Hyperlink" xfId="939" builtinId="9" hidden="1"/>
    <cellStyle name="Followed Hyperlink" xfId="941" builtinId="9" hidden="1"/>
    <cellStyle name="Followed Hyperlink" xfId="943" builtinId="9" hidden="1"/>
    <cellStyle name="Followed Hyperlink" xfId="945" builtinId="9" hidden="1"/>
    <cellStyle name="Followed Hyperlink" xfId="947" builtinId="9" hidden="1"/>
    <cellStyle name="Followed Hyperlink" xfId="949" builtinId="9" hidden="1"/>
    <cellStyle name="Followed Hyperlink" xfId="951" builtinId="9" hidden="1"/>
    <cellStyle name="Followed Hyperlink" xfId="953" builtinId="9" hidden="1"/>
    <cellStyle name="Followed Hyperlink" xfId="955" builtinId="9" hidden="1"/>
    <cellStyle name="Followed Hyperlink" xfId="957" builtinId="9" hidden="1"/>
    <cellStyle name="Followed Hyperlink" xfId="959" builtinId="9" hidden="1"/>
    <cellStyle name="Followed Hyperlink" xfId="961" builtinId="9" hidden="1"/>
    <cellStyle name="Followed Hyperlink" xfId="963" builtinId="9" hidden="1"/>
    <cellStyle name="Followed Hyperlink" xfId="965" builtinId="9" hidden="1"/>
    <cellStyle name="Followed Hyperlink" xfId="967" builtinId="9" hidden="1"/>
    <cellStyle name="Followed Hyperlink" xfId="969" builtinId="9" hidden="1"/>
    <cellStyle name="Followed Hyperlink" xfId="971" builtinId="9" hidden="1"/>
    <cellStyle name="Followed Hyperlink" xfId="973" builtinId="9" hidden="1"/>
    <cellStyle name="Followed Hyperlink" xfId="975" builtinId="9" hidden="1"/>
    <cellStyle name="Followed Hyperlink" xfId="977" builtinId="9" hidden="1"/>
    <cellStyle name="Followed Hyperlink" xfId="979" builtinId="9" hidden="1"/>
    <cellStyle name="Followed Hyperlink" xfId="981" builtinId="9" hidden="1"/>
    <cellStyle name="Followed Hyperlink" xfId="983" builtinId="9" hidden="1"/>
    <cellStyle name="Followed Hyperlink" xfId="985" builtinId="9" hidden="1"/>
    <cellStyle name="Followed Hyperlink" xfId="987" builtinId="9" hidden="1"/>
    <cellStyle name="Followed Hyperlink" xfId="989" builtinId="9" hidden="1"/>
    <cellStyle name="Followed Hyperlink" xfId="991" builtinId="9" hidden="1"/>
    <cellStyle name="Followed Hyperlink" xfId="993" builtinId="9" hidden="1"/>
    <cellStyle name="Followed Hyperlink" xfId="995" builtinId="9" hidden="1"/>
    <cellStyle name="Followed Hyperlink" xfId="997" builtinId="9" hidden="1"/>
    <cellStyle name="Followed Hyperlink" xfId="999" builtinId="9" hidden="1"/>
    <cellStyle name="Followed Hyperlink" xfId="1001" builtinId="9" hidden="1"/>
    <cellStyle name="Followed Hyperlink" xfId="1003" builtinId="9" hidden="1"/>
    <cellStyle name="Followed Hyperlink" xfId="1005" builtinId="9" hidden="1"/>
    <cellStyle name="Followed Hyperlink" xfId="1007" builtinId="9" hidden="1"/>
    <cellStyle name="Followed Hyperlink" xfId="1009" builtinId="9" hidden="1"/>
    <cellStyle name="Followed Hyperlink" xfId="1011" builtinId="9" hidden="1"/>
    <cellStyle name="Followed Hyperlink" xfId="1013" builtinId="9" hidden="1"/>
    <cellStyle name="Followed Hyperlink" xfId="1015" builtinId="9" hidden="1"/>
    <cellStyle name="Followed Hyperlink" xfId="1017" builtinId="9" hidden="1"/>
    <cellStyle name="Followed Hyperlink" xfId="1019" builtinId="9" hidden="1"/>
    <cellStyle name="Followed Hyperlink" xfId="1021" builtinId="9" hidden="1"/>
    <cellStyle name="Followed Hyperlink" xfId="1023" builtinId="9" hidden="1"/>
    <cellStyle name="Followed Hyperlink" xfId="1025" builtinId="9" hidden="1"/>
    <cellStyle name="Followed Hyperlink" xfId="1027" builtinId="9" hidden="1"/>
    <cellStyle name="Followed Hyperlink" xfId="1029" builtinId="9" hidden="1"/>
    <cellStyle name="Followed Hyperlink" xfId="1031" builtinId="9" hidden="1"/>
    <cellStyle name="Followed Hyperlink" xfId="1033" builtinId="9" hidden="1"/>
    <cellStyle name="Followed Hyperlink" xfId="1035" builtinId="9" hidden="1"/>
    <cellStyle name="Followed Hyperlink" xfId="1037" builtinId="9" hidden="1"/>
    <cellStyle name="Followed Hyperlink" xfId="1039" builtinId="9" hidden="1"/>
    <cellStyle name="Followed Hyperlink" xfId="1041" builtinId="9" hidden="1"/>
    <cellStyle name="Followed Hyperlink" xfId="1043" builtinId="9" hidden="1"/>
    <cellStyle name="Followed Hyperlink" xfId="1045" builtinId="9" hidden="1"/>
    <cellStyle name="Followed Hyperlink" xfId="1047" builtinId="9" hidden="1"/>
    <cellStyle name="Followed Hyperlink" xfId="1049" builtinId="9" hidden="1"/>
    <cellStyle name="Followed Hyperlink" xfId="1051" builtinId="9" hidden="1"/>
    <cellStyle name="Followed Hyperlink" xfId="1053" builtinId="9" hidden="1"/>
    <cellStyle name="Followed Hyperlink" xfId="1055" builtinId="9" hidden="1"/>
    <cellStyle name="Followed Hyperlink" xfId="1057" builtinId="9" hidden="1"/>
    <cellStyle name="Followed Hyperlink" xfId="1059" builtinId="9" hidden="1"/>
    <cellStyle name="Followed Hyperlink" xfId="1061" builtinId="9" hidden="1"/>
    <cellStyle name="Followed Hyperlink" xfId="1063" builtinId="9" hidden="1"/>
    <cellStyle name="Followed Hyperlink" xfId="1065" builtinId="9" hidden="1"/>
    <cellStyle name="Followed Hyperlink" xfId="1067" builtinId="9" hidden="1"/>
    <cellStyle name="Followed Hyperlink" xfId="1069" builtinId="9" hidden="1"/>
    <cellStyle name="Followed Hyperlink" xfId="1071" builtinId="9" hidden="1"/>
    <cellStyle name="Followed Hyperlink" xfId="1073" builtinId="9" hidden="1"/>
    <cellStyle name="Followed Hyperlink" xfId="1075" builtinId="9" hidden="1"/>
    <cellStyle name="Followed Hyperlink" xfId="1077" builtinId="9" hidden="1"/>
    <cellStyle name="Followed Hyperlink" xfId="1079" builtinId="9" hidden="1"/>
    <cellStyle name="Followed Hyperlink" xfId="1081" builtinId="9" hidden="1"/>
    <cellStyle name="Followed Hyperlink" xfId="1083" builtinId="9" hidden="1"/>
    <cellStyle name="Followed Hyperlink" xfId="1085" builtinId="9" hidden="1"/>
    <cellStyle name="Followed Hyperlink" xfId="1087" builtinId="9" hidden="1"/>
    <cellStyle name="Followed Hyperlink" xfId="1089" builtinId="9" hidden="1"/>
    <cellStyle name="Followed Hyperlink" xfId="1091" builtinId="9" hidden="1"/>
    <cellStyle name="Followed Hyperlink" xfId="1093" builtinId="9" hidden="1"/>
    <cellStyle name="Followed Hyperlink" xfId="1095" builtinId="9" hidden="1"/>
    <cellStyle name="Followed Hyperlink" xfId="1097" builtinId="9" hidden="1"/>
    <cellStyle name="Followed Hyperlink" xfId="1099" builtinId="9" hidden="1"/>
    <cellStyle name="Followed Hyperlink" xfId="1101" builtinId="9" hidden="1"/>
    <cellStyle name="Followed Hyperlink" xfId="1103" builtinId="9" hidden="1"/>
    <cellStyle name="Followed Hyperlink" xfId="1105" builtinId="9" hidden="1"/>
    <cellStyle name="Followed Hyperlink" xfId="1107" builtinId="9" hidden="1"/>
    <cellStyle name="Followed Hyperlink" xfId="1109" builtinId="9" hidden="1"/>
    <cellStyle name="Followed Hyperlink" xfId="1111" builtinId="9" hidden="1"/>
    <cellStyle name="Followed Hyperlink" xfId="1113" builtinId="9" hidden="1"/>
    <cellStyle name="Followed Hyperlink" xfId="1115" builtinId="9" hidden="1"/>
    <cellStyle name="Followed Hyperlink" xfId="1117" builtinId="9" hidden="1"/>
    <cellStyle name="Followed Hyperlink" xfId="1119" builtinId="9" hidden="1"/>
    <cellStyle name="Followed Hyperlink" xfId="1121" builtinId="9" hidden="1"/>
    <cellStyle name="Followed Hyperlink" xfId="1123" builtinId="9" hidden="1"/>
    <cellStyle name="Followed Hyperlink" xfId="1125" builtinId="9" hidden="1"/>
    <cellStyle name="Followed Hyperlink" xfId="1127" builtinId="9" hidden="1"/>
    <cellStyle name="Followed Hyperlink" xfId="1129" builtinId="9" hidden="1"/>
    <cellStyle name="Followed Hyperlink" xfId="1131" builtinId="9" hidden="1"/>
    <cellStyle name="Followed Hyperlink" xfId="1133" builtinId="9" hidden="1"/>
    <cellStyle name="Followed Hyperlink" xfId="1135" builtinId="9" hidden="1"/>
    <cellStyle name="Followed Hyperlink" xfId="1137" builtinId="9" hidden="1"/>
    <cellStyle name="Followed Hyperlink" xfId="1139" builtinId="9" hidden="1"/>
    <cellStyle name="Followed Hyperlink" xfId="1141" builtinId="9" hidden="1"/>
    <cellStyle name="Followed Hyperlink" xfId="1143" builtinId="9" hidden="1"/>
    <cellStyle name="Followed Hyperlink" xfId="1145" builtinId="9" hidden="1"/>
    <cellStyle name="Followed Hyperlink" xfId="1147" builtinId="9" hidden="1"/>
    <cellStyle name="Followed Hyperlink" xfId="1149" builtinId="9" hidden="1"/>
    <cellStyle name="Followed Hyperlink" xfId="1151" builtinId="9" hidden="1"/>
    <cellStyle name="Followed Hyperlink" xfId="1153" builtinId="9" hidden="1"/>
    <cellStyle name="Followed Hyperlink" xfId="1155" builtinId="9" hidden="1"/>
    <cellStyle name="Followed Hyperlink" xfId="1157" builtinId="9" hidden="1"/>
    <cellStyle name="Followed Hyperlink" xfId="1159" builtinId="9" hidden="1"/>
    <cellStyle name="Followed Hyperlink" xfId="1161" builtinId="9" hidden="1"/>
    <cellStyle name="Followed Hyperlink" xfId="1163" builtinId="9" hidden="1"/>
    <cellStyle name="Followed Hyperlink" xfId="1165" builtinId="9" hidden="1"/>
    <cellStyle name="Followed Hyperlink" xfId="1167" builtinId="9" hidden="1"/>
    <cellStyle name="Followed Hyperlink" xfId="1169" builtinId="9" hidden="1"/>
    <cellStyle name="Followed Hyperlink" xfId="1171" builtinId="9" hidden="1"/>
    <cellStyle name="Followed Hyperlink" xfId="1173" builtinId="9" hidden="1"/>
    <cellStyle name="Followed Hyperlink" xfId="1175" builtinId="9" hidden="1"/>
    <cellStyle name="Followed Hyperlink" xfId="1177" builtinId="9" hidden="1"/>
    <cellStyle name="Followed Hyperlink" xfId="1179" builtinId="9" hidden="1"/>
    <cellStyle name="Followed Hyperlink" xfId="1181" builtinId="9" hidden="1"/>
    <cellStyle name="Followed Hyperlink" xfId="1183" builtinId="9" hidden="1"/>
    <cellStyle name="Followed Hyperlink" xfId="1185" builtinId="9" hidden="1"/>
    <cellStyle name="Followed Hyperlink" xfId="1187" builtinId="9" hidden="1"/>
    <cellStyle name="Followed Hyperlink" xfId="1189" builtinId="9" hidden="1"/>
    <cellStyle name="Followed Hyperlink" xfId="1191" builtinId="9" hidden="1"/>
    <cellStyle name="Followed Hyperlink" xfId="1193" builtinId="9" hidden="1"/>
    <cellStyle name="Followed Hyperlink" xfId="1195" builtinId="9" hidden="1"/>
    <cellStyle name="Followed Hyperlink" xfId="1197" builtinId="9" hidden="1"/>
    <cellStyle name="Followed Hyperlink" xfId="1199" builtinId="9" hidden="1"/>
    <cellStyle name="Followed Hyperlink" xfId="1201" builtinId="9" hidden="1"/>
    <cellStyle name="Followed Hyperlink" xfId="1203" builtinId="9" hidden="1"/>
    <cellStyle name="Followed Hyperlink" xfId="1205" builtinId="9" hidden="1"/>
    <cellStyle name="Followed Hyperlink" xfId="1207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Hyperlink" xfId="320" builtinId="8" hidden="1"/>
    <cellStyle name="Hyperlink" xfId="322" builtinId="8" hidden="1"/>
    <cellStyle name="Hyperlink" xfId="324" builtinId="8" hidden="1"/>
    <cellStyle name="Hyperlink" xfId="326" builtinId="8" hidden="1"/>
    <cellStyle name="Hyperlink" xfId="328" builtinId="8" hidden="1"/>
    <cellStyle name="Hyperlink" xfId="330" builtinId="8" hidden="1"/>
    <cellStyle name="Hyperlink" xfId="332" builtinId="8" hidden="1"/>
    <cellStyle name="Hyperlink" xfId="334" builtinId="8" hidden="1"/>
    <cellStyle name="Hyperlink" xfId="336" builtinId="8" hidden="1"/>
    <cellStyle name="Hyperlink" xfId="338" builtinId="8" hidden="1"/>
    <cellStyle name="Hyperlink" xfId="340" builtinId="8" hidden="1"/>
    <cellStyle name="Hyperlink" xfId="342" builtinId="8" hidden="1"/>
    <cellStyle name="Hyperlink" xfId="344" builtinId="8" hidden="1"/>
    <cellStyle name="Hyperlink" xfId="346" builtinId="8" hidden="1"/>
    <cellStyle name="Hyperlink" xfId="348" builtinId="8" hidden="1"/>
    <cellStyle name="Hyperlink" xfId="350" builtinId="8" hidden="1"/>
    <cellStyle name="Hyperlink" xfId="352" builtinId="8" hidden="1"/>
    <cellStyle name="Hyperlink" xfId="354" builtinId="8" hidden="1"/>
    <cellStyle name="Hyperlink" xfId="356" builtinId="8" hidden="1"/>
    <cellStyle name="Hyperlink" xfId="358" builtinId="8" hidden="1"/>
    <cellStyle name="Hyperlink" xfId="360" builtinId="8" hidden="1"/>
    <cellStyle name="Hyperlink" xfId="362" builtinId="8" hidden="1"/>
    <cellStyle name="Hyperlink" xfId="364" builtinId="8" hidden="1"/>
    <cellStyle name="Hyperlink" xfId="366" builtinId="8" hidden="1"/>
    <cellStyle name="Hyperlink" xfId="368" builtinId="8" hidden="1"/>
    <cellStyle name="Hyperlink" xfId="370" builtinId="8" hidden="1"/>
    <cellStyle name="Hyperlink" xfId="372" builtinId="8" hidden="1"/>
    <cellStyle name="Hyperlink" xfId="374" builtinId="8" hidden="1"/>
    <cellStyle name="Hyperlink" xfId="376" builtinId="8" hidden="1"/>
    <cellStyle name="Hyperlink" xfId="378" builtinId="8" hidden="1"/>
    <cellStyle name="Hyperlink" xfId="380" builtinId="8" hidden="1"/>
    <cellStyle name="Hyperlink" xfId="382" builtinId="8" hidden="1"/>
    <cellStyle name="Hyperlink" xfId="384" builtinId="8" hidden="1"/>
    <cellStyle name="Hyperlink" xfId="386" builtinId="8" hidden="1"/>
    <cellStyle name="Hyperlink" xfId="388" builtinId="8" hidden="1"/>
    <cellStyle name="Hyperlink" xfId="390" builtinId="8" hidden="1"/>
    <cellStyle name="Hyperlink" xfId="392" builtinId="8" hidden="1"/>
    <cellStyle name="Hyperlink" xfId="394" builtinId="8" hidden="1"/>
    <cellStyle name="Hyperlink" xfId="396" builtinId="8" hidden="1"/>
    <cellStyle name="Hyperlink" xfId="398" builtinId="8" hidden="1"/>
    <cellStyle name="Hyperlink" xfId="400" builtinId="8" hidden="1"/>
    <cellStyle name="Hyperlink" xfId="402" builtinId="8" hidden="1"/>
    <cellStyle name="Hyperlink" xfId="404" builtinId="8" hidden="1"/>
    <cellStyle name="Hyperlink" xfId="406" builtinId="8" hidden="1"/>
    <cellStyle name="Hyperlink" xfId="408" builtinId="8" hidden="1"/>
    <cellStyle name="Hyperlink" xfId="410" builtinId="8" hidden="1"/>
    <cellStyle name="Hyperlink" xfId="412" builtinId="8" hidden="1"/>
    <cellStyle name="Hyperlink" xfId="414" builtinId="8" hidden="1"/>
    <cellStyle name="Hyperlink" xfId="416" builtinId="8" hidden="1"/>
    <cellStyle name="Hyperlink" xfId="418" builtinId="8" hidden="1"/>
    <cellStyle name="Hyperlink" xfId="420" builtinId="8" hidden="1"/>
    <cellStyle name="Hyperlink" xfId="422" builtinId="8" hidden="1"/>
    <cellStyle name="Hyperlink" xfId="424" builtinId="8" hidden="1"/>
    <cellStyle name="Hyperlink" xfId="426" builtinId="8" hidden="1"/>
    <cellStyle name="Hyperlink" xfId="428" builtinId="8" hidden="1"/>
    <cellStyle name="Hyperlink" xfId="430" builtinId="8" hidden="1"/>
    <cellStyle name="Hyperlink" xfId="432" builtinId="8" hidden="1"/>
    <cellStyle name="Hyperlink" xfId="434" builtinId="8" hidden="1"/>
    <cellStyle name="Hyperlink" xfId="436" builtinId="8" hidden="1"/>
    <cellStyle name="Hyperlink" xfId="438" builtinId="8" hidden="1"/>
    <cellStyle name="Hyperlink" xfId="440" builtinId="8" hidden="1"/>
    <cellStyle name="Hyperlink" xfId="442" builtinId="8" hidden="1"/>
    <cellStyle name="Hyperlink" xfId="444" builtinId="8" hidden="1"/>
    <cellStyle name="Hyperlink" xfId="446" builtinId="8" hidden="1"/>
    <cellStyle name="Hyperlink" xfId="448" builtinId="8" hidden="1"/>
    <cellStyle name="Hyperlink" xfId="450" builtinId="8" hidden="1"/>
    <cellStyle name="Hyperlink" xfId="452" builtinId="8" hidden="1"/>
    <cellStyle name="Hyperlink" xfId="454" builtinId="8" hidden="1"/>
    <cellStyle name="Hyperlink" xfId="456" builtinId="8" hidden="1"/>
    <cellStyle name="Hyperlink" xfId="458" builtinId="8" hidden="1"/>
    <cellStyle name="Hyperlink" xfId="460" builtinId="8" hidden="1"/>
    <cellStyle name="Hyperlink" xfId="462" builtinId="8" hidden="1"/>
    <cellStyle name="Hyperlink" xfId="464" builtinId="8" hidden="1"/>
    <cellStyle name="Hyperlink" xfId="466" builtinId="8" hidden="1"/>
    <cellStyle name="Hyperlink" xfId="468" builtinId="8" hidden="1"/>
    <cellStyle name="Hyperlink" xfId="470" builtinId="8" hidden="1"/>
    <cellStyle name="Hyperlink" xfId="472" builtinId="8" hidden="1"/>
    <cellStyle name="Hyperlink" xfId="474" builtinId="8" hidden="1"/>
    <cellStyle name="Hyperlink" xfId="476" builtinId="8" hidden="1"/>
    <cellStyle name="Hyperlink" xfId="478" builtinId="8" hidden="1"/>
    <cellStyle name="Hyperlink" xfId="480" builtinId="8" hidden="1"/>
    <cellStyle name="Hyperlink" xfId="482" builtinId="8" hidden="1"/>
    <cellStyle name="Hyperlink" xfId="484" builtinId="8" hidden="1"/>
    <cellStyle name="Hyperlink" xfId="486" builtinId="8" hidden="1"/>
    <cellStyle name="Hyperlink" xfId="488" builtinId="8" hidden="1"/>
    <cellStyle name="Hyperlink" xfId="490" builtinId="8" hidden="1"/>
    <cellStyle name="Hyperlink" xfId="492" builtinId="8" hidden="1"/>
    <cellStyle name="Hyperlink" xfId="494" builtinId="8" hidden="1"/>
    <cellStyle name="Hyperlink" xfId="496" builtinId="8" hidden="1"/>
    <cellStyle name="Hyperlink" xfId="498" builtinId="8" hidden="1"/>
    <cellStyle name="Hyperlink" xfId="500" builtinId="8" hidden="1"/>
    <cellStyle name="Hyperlink" xfId="502" builtinId="8" hidden="1"/>
    <cellStyle name="Hyperlink" xfId="504" builtinId="8" hidden="1"/>
    <cellStyle name="Hyperlink" xfId="506" builtinId="8" hidden="1"/>
    <cellStyle name="Hyperlink" xfId="508" builtinId="8" hidden="1"/>
    <cellStyle name="Hyperlink" xfId="510" builtinId="8" hidden="1"/>
    <cellStyle name="Hyperlink" xfId="512" builtinId="8" hidden="1"/>
    <cellStyle name="Hyperlink" xfId="514" builtinId="8" hidden="1"/>
    <cellStyle name="Hyperlink" xfId="516" builtinId="8" hidden="1"/>
    <cellStyle name="Hyperlink" xfId="518" builtinId="8" hidden="1"/>
    <cellStyle name="Hyperlink" xfId="520" builtinId="8" hidden="1"/>
    <cellStyle name="Hyperlink" xfId="522" builtinId="8" hidden="1"/>
    <cellStyle name="Hyperlink" xfId="524" builtinId="8" hidden="1"/>
    <cellStyle name="Hyperlink" xfId="526" builtinId="8" hidden="1"/>
    <cellStyle name="Hyperlink" xfId="528" builtinId="8" hidden="1"/>
    <cellStyle name="Hyperlink" xfId="530" builtinId="8" hidden="1"/>
    <cellStyle name="Hyperlink" xfId="532" builtinId="8" hidden="1"/>
    <cellStyle name="Hyperlink" xfId="534" builtinId="8" hidden="1"/>
    <cellStyle name="Hyperlink" xfId="536" builtinId="8" hidden="1"/>
    <cellStyle name="Hyperlink" xfId="538" builtinId="8" hidden="1"/>
    <cellStyle name="Hyperlink" xfId="540" builtinId="8" hidden="1"/>
    <cellStyle name="Hyperlink" xfId="542" builtinId="8" hidden="1"/>
    <cellStyle name="Hyperlink" xfId="544" builtinId="8" hidden="1"/>
    <cellStyle name="Hyperlink" xfId="546" builtinId="8" hidden="1"/>
    <cellStyle name="Hyperlink" xfId="548" builtinId="8" hidden="1"/>
    <cellStyle name="Hyperlink" xfId="550" builtinId="8" hidden="1"/>
    <cellStyle name="Hyperlink" xfId="552" builtinId="8" hidden="1"/>
    <cellStyle name="Hyperlink" xfId="554" builtinId="8" hidden="1"/>
    <cellStyle name="Hyperlink" xfId="556" builtinId="8" hidden="1"/>
    <cellStyle name="Hyperlink" xfId="558" builtinId="8" hidden="1"/>
    <cellStyle name="Hyperlink" xfId="560" builtinId="8" hidden="1"/>
    <cellStyle name="Hyperlink" xfId="562" builtinId="8" hidden="1"/>
    <cellStyle name="Hyperlink" xfId="564" builtinId="8" hidden="1"/>
    <cellStyle name="Hyperlink" xfId="566" builtinId="8" hidden="1"/>
    <cellStyle name="Hyperlink" xfId="568" builtinId="8" hidden="1"/>
    <cellStyle name="Hyperlink" xfId="570" builtinId="8" hidden="1"/>
    <cellStyle name="Hyperlink" xfId="572" builtinId="8" hidden="1"/>
    <cellStyle name="Hyperlink" xfId="574" builtinId="8" hidden="1"/>
    <cellStyle name="Hyperlink" xfId="576" builtinId="8" hidden="1"/>
    <cellStyle name="Hyperlink" xfId="578" builtinId="8" hidden="1"/>
    <cellStyle name="Hyperlink" xfId="580" builtinId="8" hidden="1"/>
    <cellStyle name="Hyperlink" xfId="582" builtinId="8" hidden="1"/>
    <cellStyle name="Hyperlink" xfId="584" builtinId="8" hidden="1"/>
    <cellStyle name="Hyperlink" xfId="586" builtinId="8" hidden="1"/>
    <cellStyle name="Hyperlink" xfId="588" builtinId="8" hidden="1"/>
    <cellStyle name="Hyperlink" xfId="590" builtinId="8" hidden="1"/>
    <cellStyle name="Hyperlink" xfId="592" builtinId="8" hidden="1"/>
    <cellStyle name="Hyperlink" xfId="594" builtinId="8" hidden="1"/>
    <cellStyle name="Hyperlink" xfId="596" builtinId="8" hidden="1"/>
    <cellStyle name="Hyperlink" xfId="598" builtinId="8" hidden="1"/>
    <cellStyle name="Hyperlink" xfId="600" builtinId="8" hidden="1"/>
    <cellStyle name="Hyperlink" xfId="602" builtinId="8" hidden="1"/>
    <cellStyle name="Hyperlink" xfId="604" builtinId="8" hidden="1"/>
    <cellStyle name="Hyperlink" xfId="606" builtinId="8" hidden="1"/>
    <cellStyle name="Hyperlink" xfId="608" builtinId="8" hidden="1"/>
    <cellStyle name="Hyperlink" xfId="610" builtinId="8" hidden="1"/>
    <cellStyle name="Hyperlink" xfId="612" builtinId="8" hidden="1"/>
    <cellStyle name="Hyperlink" xfId="614" builtinId="8" hidden="1"/>
    <cellStyle name="Hyperlink" xfId="616" builtinId="8" hidden="1"/>
    <cellStyle name="Hyperlink" xfId="618" builtinId="8" hidden="1"/>
    <cellStyle name="Hyperlink" xfId="620" builtinId="8" hidden="1"/>
    <cellStyle name="Hyperlink" xfId="622" builtinId="8" hidden="1"/>
    <cellStyle name="Hyperlink" xfId="624" builtinId="8" hidden="1"/>
    <cellStyle name="Hyperlink" xfId="626" builtinId="8" hidden="1"/>
    <cellStyle name="Hyperlink" xfId="628" builtinId="8" hidden="1"/>
    <cellStyle name="Hyperlink" xfId="630" builtinId="8" hidden="1"/>
    <cellStyle name="Hyperlink" xfId="632" builtinId="8" hidden="1"/>
    <cellStyle name="Hyperlink" xfId="634" builtinId="8" hidden="1"/>
    <cellStyle name="Hyperlink" xfId="636" builtinId="8" hidden="1"/>
    <cellStyle name="Hyperlink" xfId="638" builtinId="8" hidden="1"/>
    <cellStyle name="Hyperlink" xfId="640" builtinId="8" hidden="1"/>
    <cellStyle name="Hyperlink" xfId="642" builtinId="8" hidden="1"/>
    <cellStyle name="Hyperlink" xfId="644" builtinId="8" hidden="1"/>
    <cellStyle name="Hyperlink" xfId="646" builtinId="8" hidden="1"/>
    <cellStyle name="Hyperlink" xfId="648" builtinId="8" hidden="1"/>
    <cellStyle name="Hyperlink" xfId="650" builtinId="8" hidden="1"/>
    <cellStyle name="Hyperlink" xfId="652" builtinId="8" hidden="1"/>
    <cellStyle name="Hyperlink" xfId="654" builtinId="8" hidden="1"/>
    <cellStyle name="Hyperlink" xfId="656" builtinId="8" hidden="1"/>
    <cellStyle name="Hyperlink" xfId="658" builtinId="8" hidden="1"/>
    <cellStyle name="Hyperlink" xfId="660" builtinId="8" hidden="1"/>
    <cellStyle name="Hyperlink" xfId="662" builtinId="8" hidden="1"/>
    <cellStyle name="Hyperlink" xfId="664" builtinId="8" hidden="1"/>
    <cellStyle name="Hyperlink" xfId="666" builtinId="8" hidden="1"/>
    <cellStyle name="Hyperlink" xfId="668" builtinId="8" hidden="1"/>
    <cellStyle name="Hyperlink" xfId="670" builtinId="8" hidden="1"/>
    <cellStyle name="Hyperlink" xfId="672" builtinId="8" hidden="1"/>
    <cellStyle name="Hyperlink" xfId="674" builtinId="8" hidden="1"/>
    <cellStyle name="Hyperlink" xfId="676" builtinId="8" hidden="1"/>
    <cellStyle name="Hyperlink" xfId="678" builtinId="8" hidden="1"/>
    <cellStyle name="Hyperlink" xfId="680" builtinId="8" hidden="1"/>
    <cellStyle name="Hyperlink" xfId="682" builtinId="8" hidden="1"/>
    <cellStyle name="Hyperlink" xfId="684" builtinId="8" hidden="1"/>
    <cellStyle name="Hyperlink" xfId="686" builtinId="8" hidden="1"/>
    <cellStyle name="Hyperlink" xfId="688" builtinId="8" hidden="1"/>
    <cellStyle name="Hyperlink" xfId="690" builtinId="8" hidden="1"/>
    <cellStyle name="Hyperlink" xfId="692" builtinId="8" hidden="1"/>
    <cellStyle name="Hyperlink" xfId="694" builtinId="8" hidden="1"/>
    <cellStyle name="Hyperlink" xfId="696" builtinId="8" hidden="1"/>
    <cellStyle name="Hyperlink" xfId="698" builtinId="8" hidden="1"/>
    <cellStyle name="Hyperlink" xfId="700" builtinId="8" hidden="1"/>
    <cellStyle name="Hyperlink" xfId="702" builtinId="8" hidden="1"/>
    <cellStyle name="Hyperlink" xfId="704" builtinId="8" hidden="1"/>
    <cellStyle name="Hyperlink" xfId="706" builtinId="8" hidden="1"/>
    <cellStyle name="Hyperlink" xfId="708" builtinId="8" hidden="1"/>
    <cellStyle name="Hyperlink" xfId="710" builtinId="8" hidden="1"/>
    <cellStyle name="Hyperlink" xfId="712" builtinId="8" hidden="1"/>
    <cellStyle name="Hyperlink" xfId="714" builtinId="8" hidden="1"/>
    <cellStyle name="Hyperlink" xfId="716" builtinId="8" hidden="1"/>
    <cellStyle name="Hyperlink" xfId="718" builtinId="8" hidden="1"/>
    <cellStyle name="Hyperlink" xfId="720" builtinId="8" hidden="1"/>
    <cellStyle name="Hyperlink" xfId="722" builtinId="8" hidden="1"/>
    <cellStyle name="Hyperlink" xfId="724" builtinId="8" hidden="1"/>
    <cellStyle name="Hyperlink" xfId="726" builtinId="8" hidden="1"/>
    <cellStyle name="Hyperlink" xfId="728" builtinId="8" hidden="1"/>
    <cellStyle name="Hyperlink" xfId="730" builtinId="8" hidden="1"/>
    <cellStyle name="Hyperlink" xfId="732" builtinId="8" hidden="1"/>
    <cellStyle name="Hyperlink" xfId="734" builtinId="8" hidden="1"/>
    <cellStyle name="Hyperlink" xfId="736" builtinId="8" hidden="1"/>
    <cellStyle name="Hyperlink" xfId="738" builtinId="8" hidden="1"/>
    <cellStyle name="Hyperlink" xfId="740" builtinId="8" hidden="1"/>
    <cellStyle name="Hyperlink" xfId="742" builtinId="8" hidden="1"/>
    <cellStyle name="Hyperlink" xfId="744" builtinId="8" hidden="1"/>
    <cellStyle name="Hyperlink" xfId="746" builtinId="8" hidden="1"/>
    <cellStyle name="Hyperlink" xfId="748" builtinId="8" hidden="1"/>
    <cellStyle name="Hyperlink" xfId="750" builtinId="8" hidden="1"/>
    <cellStyle name="Hyperlink" xfId="752" builtinId="8" hidden="1"/>
    <cellStyle name="Hyperlink" xfId="754" builtinId="8" hidden="1"/>
    <cellStyle name="Hyperlink" xfId="756" builtinId="8" hidden="1"/>
    <cellStyle name="Hyperlink" xfId="758" builtinId="8" hidden="1"/>
    <cellStyle name="Hyperlink" xfId="760" builtinId="8" hidden="1"/>
    <cellStyle name="Hyperlink" xfId="762" builtinId="8" hidden="1"/>
    <cellStyle name="Hyperlink" xfId="764" builtinId="8" hidden="1"/>
    <cellStyle name="Hyperlink" xfId="766" builtinId="8" hidden="1"/>
    <cellStyle name="Hyperlink" xfId="768" builtinId="8" hidden="1"/>
    <cellStyle name="Hyperlink" xfId="770" builtinId="8" hidden="1"/>
    <cellStyle name="Hyperlink" xfId="772" builtinId="8" hidden="1"/>
    <cellStyle name="Hyperlink" xfId="774" builtinId="8" hidden="1"/>
    <cellStyle name="Hyperlink" xfId="776" builtinId="8" hidden="1"/>
    <cellStyle name="Hyperlink" xfId="778" builtinId="8" hidden="1"/>
    <cellStyle name="Hyperlink" xfId="780" builtinId="8" hidden="1"/>
    <cellStyle name="Hyperlink" xfId="782" builtinId="8" hidden="1"/>
    <cellStyle name="Hyperlink" xfId="784" builtinId="8" hidden="1"/>
    <cellStyle name="Hyperlink" xfId="786" builtinId="8" hidden="1"/>
    <cellStyle name="Hyperlink" xfId="788" builtinId="8" hidden="1"/>
    <cellStyle name="Hyperlink" xfId="790" builtinId="8" hidden="1"/>
    <cellStyle name="Hyperlink" xfId="792" builtinId="8" hidden="1"/>
    <cellStyle name="Hyperlink" xfId="794" builtinId="8" hidden="1"/>
    <cellStyle name="Hyperlink" xfId="796" builtinId="8" hidden="1"/>
    <cellStyle name="Hyperlink" xfId="798" builtinId="8" hidden="1"/>
    <cellStyle name="Hyperlink" xfId="800" builtinId="8" hidden="1"/>
    <cellStyle name="Hyperlink" xfId="802" builtinId="8" hidden="1"/>
    <cellStyle name="Hyperlink" xfId="804" builtinId="8" hidden="1"/>
    <cellStyle name="Hyperlink" xfId="806" builtinId="8" hidden="1"/>
    <cellStyle name="Hyperlink" xfId="808" builtinId="8" hidden="1"/>
    <cellStyle name="Hyperlink" xfId="810" builtinId="8" hidden="1"/>
    <cellStyle name="Hyperlink" xfId="812" builtinId="8" hidden="1"/>
    <cellStyle name="Hyperlink" xfId="814" builtinId="8" hidden="1"/>
    <cellStyle name="Hyperlink" xfId="816" builtinId="8" hidden="1"/>
    <cellStyle name="Hyperlink" xfId="818" builtinId="8" hidden="1"/>
    <cellStyle name="Hyperlink" xfId="820" builtinId="8" hidden="1"/>
    <cellStyle name="Hyperlink" xfId="822" builtinId="8" hidden="1"/>
    <cellStyle name="Hyperlink" xfId="824" builtinId="8" hidden="1"/>
    <cellStyle name="Hyperlink" xfId="826" builtinId="8" hidden="1"/>
    <cellStyle name="Hyperlink" xfId="828" builtinId="8" hidden="1"/>
    <cellStyle name="Hyperlink" xfId="830" builtinId="8" hidden="1"/>
    <cellStyle name="Hyperlink" xfId="832" builtinId="8" hidden="1"/>
    <cellStyle name="Hyperlink" xfId="834" builtinId="8" hidden="1"/>
    <cellStyle name="Hyperlink" xfId="836" builtinId="8" hidden="1"/>
    <cellStyle name="Hyperlink" xfId="838" builtinId="8" hidden="1"/>
    <cellStyle name="Hyperlink" xfId="840" builtinId="8" hidden="1"/>
    <cellStyle name="Hyperlink" xfId="842" builtinId="8" hidden="1"/>
    <cellStyle name="Hyperlink" xfId="844" builtinId="8" hidden="1"/>
    <cellStyle name="Hyperlink" xfId="846" builtinId="8" hidden="1"/>
    <cellStyle name="Hyperlink" xfId="848" builtinId="8" hidden="1"/>
    <cellStyle name="Hyperlink" xfId="850" builtinId="8" hidden="1"/>
    <cellStyle name="Hyperlink" xfId="852" builtinId="8" hidden="1"/>
    <cellStyle name="Hyperlink" xfId="854" builtinId="8" hidden="1"/>
    <cellStyle name="Hyperlink" xfId="856" builtinId="8" hidden="1"/>
    <cellStyle name="Hyperlink" xfId="858" builtinId="8" hidden="1"/>
    <cellStyle name="Hyperlink" xfId="860" builtinId="8" hidden="1"/>
    <cellStyle name="Hyperlink" xfId="862" builtinId="8" hidden="1"/>
    <cellStyle name="Hyperlink" xfId="864" builtinId="8" hidden="1"/>
    <cellStyle name="Hyperlink" xfId="866" builtinId="8" hidden="1"/>
    <cellStyle name="Hyperlink" xfId="868" builtinId="8" hidden="1"/>
    <cellStyle name="Hyperlink" xfId="870" builtinId="8" hidden="1"/>
    <cellStyle name="Hyperlink" xfId="872" builtinId="8" hidden="1"/>
    <cellStyle name="Hyperlink" xfId="874" builtinId="8" hidden="1"/>
    <cellStyle name="Hyperlink" xfId="876" builtinId="8" hidden="1"/>
    <cellStyle name="Hyperlink" xfId="878" builtinId="8" hidden="1"/>
    <cellStyle name="Hyperlink" xfId="880" builtinId="8" hidden="1"/>
    <cellStyle name="Hyperlink" xfId="882" builtinId="8" hidden="1"/>
    <cellStyle name="Hyperlink" xfId="884" builtinId="8" hidden="1"/>
    <cellStyle name="Hyperlink" xfId="886" builtinId="8" hidden="1"/>
    <cellStyle name="Hyperlink" xfId="888" builtinId="8" hidden="1"/>
    <cellStyle name="Hyperlink" xfId="890" builtinId="8" hidden="1"/>
    <cellStyle name="Hyperlink" xfId="892" builtinId="8" hidden="1"/>
    <cellStyle name="Hyperlink" xfId="894" builtinId="8" hidden="1"/>
    <cellStyle name="Hyperlink" xfId="896" builtinId="8" hidden="1"/>
    <cellStyle name="Hyperlink" xfId="898" builtinId="8" hidden="1"/>
    <cellStyle name="Hyperlink" xfId="900" builtinId="8" hidden="1"/>
    <cellStyle name="Hyperlink" xfId="902" builtinId="8" hidden="1"/>
    <cellStyle name="Hyperlink" xfId="904" builtinId="8" hidden="1"/>
    <cellStyle name="Hyperlink" xfId="906" builtinId="8" hidden="1"/>
    <cellStyle name="Hyperlink" xfId="908" builtinId="8" hidden="1"/>
    <cellStyle name="Hyperlink" xfId="910" builtinId="8" hidden="1"/>
    <cellStyle name="Hyperlink" xfId="912" builtinId="8" hidden="1"/>
    <cellStyle name="Hyperlink" xfId="914" builtinId="8" hidden="1"/>
    <cellStyle name="Hyperlink" xfId="916" builtinId="8" hidden="1"/>
    <cellStyle name="Hyperlink" xfId="918" builtinId="8" hidden="1"/>
    <cellStyle name="Hyperlink" xfId="920" builtinId="8" hidden="1"/>
    <cellStyle name="Hyperlink" xfId="922" builtinId="8" hidden="1"/>
    <cellStyle name="Hyperlink" xfId="924" builtinId="8" hidden="1"/>
    <cellStyle name="Hyperlink" xfId="926" builtinId="8" hidden="1"/>
    <cellStyle name="Hyperlink" xfId="928" builtinId="8" hidden="1"/>
    <cellStyle name="Hyperlink" xfId="930" builtinId="8" hidden="1"/>
    <cellStyle name="Hyperlink" xfId="932" builtinId="8" hidden="1"/>
    <cellStyle name="Hyperlink" xfId="934" builtinId="8" hidden="1"/>
    <cellStyle name="Hyperlink" xfId="936" builtinId="8" hidden="1"/>
    <cellStyle name="Hyperlink" xfId="938" builtinId="8" hidden="1"/>
    <cellStyle name="Hyperlink" xfId="940" builtinId="8" hidden="1"/>
    <cellStyle name="Hyperlink" xfId="942" builtinId="8" hidden="1"/>
    <cellStyle name="Hyperlink" xfId="944" builtinId="8" hidden="1"/>
    <cellStyle name="Hyperlink" xfId="946" builtinId="8" hidden="1"/>
    <cellStyle name="Hyperlink" xfId="948" builtinId="8" hidden="1"/>
    <cellStyle name="Hyperlink" xfId="950" builtinId="8" hidden="1"/>
    <cellStyle name="Hyperlink" xfId="952" builtinId="8" hidden="1"/>
    <cellStyle name="Hyperlink" xfId="954" builtinId="8" hidden="1"/>
    <cellStyle name="Hyperlink" xfId="956" builtinId="8" hidden="1"/>
    <cellStyle name="Hyperlink" xfId="958" builtinId="8" hidden="1"/>
    <cellStyle name="Hyperlink" xfId="960" builtinId="8" hidden="1"/>
    <cellStyle name="Hyperlink" xfId="962" builtinId="8" hidden="1"/>
    <cellStyle name="Hyperlink" xfId="964" builtinId="8" hidden="1"/>
    <cellStyle name="Hyperlink" xfId="966" builtinId="8" hidden="1"/>
    <cellStyle name="Hyperlink" xfId="968" builtinId="8" hidden="1"/>
    <cellStyle name="Hyperlink" xfId="970" builtinId="8" hidden="1"/>
    <cellStyle name="Hyperlink" xfId="972" builtinId="8" hidden="1"/>
    <cellStyle name="Hyperlink" xfId="974" builtinId="8" hidden="1"/>
    <cellStyle name="Hyperlink" xfId="976" builtinId="8" hidden="1"/>
    <cellStyle name="Hyperlink" xfId="978" builtinId="8" hidden="1"/>
    <cellStyle name="Hyperlink" xfId="980" builtinId="8" hidden="1"/>
    <cellStyle name="Hyperlink" xfId="982" builtinId="8" hidden="1"/>
    <cellStyle name="Hyperlink" xfId="984" builtinId="8" hidden="1"/>
    <cellStyle name="Hyperlink" xfId="986" builtinId="8" hidden="1"/>
    <cellStyle name="Hyperlink" xfId="988" builtinId="8" hidden="1"/>
    <cellStyle name="Hyperlink" xfId="990" builtinId="8" hidden="1"/>
    <cellStyle name="Hyperlink" xfId="992" builtinId="8" hidden="1"/>
    <cellStyle name="Hyperlink" xfId="994" builtinId="8" hidden="1"/>
    <cellStyle name="Hyperlink" xfId="996" builtinId="8" hidden="1"/>
    <cellStyle name="Hyperlink" xfId="998" builtinId="8" hidden="1"/>
    <cellStyle name="Hyperlink" xfId="1000" builtinId="8" hidden="1"/>
    <cellStyle name="Hyperlink" xfId="1002" builtinId="8" hidden="1"/>
    <cellStyle name="Hyperlink" xfId="1004" builtinId="8" hidden="1"/>
    <cellStyle name="Hyperlink" xfId="1006" builtinId="8" hidden="1"/>
    <cellStyle name="Hyperlink" xfId="1008" builtinId="8" hidden="1"/>
    <cellStyle name="Hyperlink" xfId="1010" builtinId="8" hidden="1"/>
    <cellStyle name="Hyperlink" xfId="1012" builtinId="8" hidden="1"/>
    <cellStyle name="Hyperlink" xfId="1014" builtinId="8" hidden="1"/>
    <cellStyle name="Hyperlink" xfId="1016" builtinId="8" hidden="1"/>
    <cellStyle name="Hyperlink" xfId="1018" builtinId="8" hidden="1"/>
    <cellStyle name="Hyperlink" xfId="1020" builtinId="8" hidden="1"/>
    <cellStyle name="Hyperlink" xfId="1022" builtinId="8" hidden="1"/>
    <cellStyle name="Hyperlink" xfId="1024" builtinId="8" hidden="1"/>
    <cellStyle name="Hyperlink" xfId="1026" builtinId="8" hidden="1"/>
    <cellStyle name="Hyperlink" xfId="1028" builtinId="8" hidden="1"/>
    <cellStyle name="Hyperlink" xfId="1030" builtinId="8" hidden="1"/>
    <cellStyle name="Hyperlink" xfId="1032" builtinId="8" hidden="1"/>
    <cellStyle name="Hyperlink" xfId="1034" builtinId="8" hidden="1"/>
    <cellStyle name="Hyperlink" xfId="1036" builtinId="8" hidden="1"/>
    <cellStyle name="Hyperlink" xfId="1038" builtinId="8" hidden="1"/>
    <cellStyle name="Hyperlink" xfId="1040" builtinId="8" hidden="1"/>
    <cellStyle name="Hyperlink" xfId="1042" builtinId="8" hidden="1"/>
    <cellStyle name="Hyperlink" xfId="1044" builtinId="8" hidden="1"/>
    <cellStyle name="Hyperlink" xfId="1046" builtinId="8" hidden="1"/>
    <cellStyle name="Hyperlink" xfId="1048" builtinId="8" hidden="1"/>
    <cellStyle name="Hyperlink" xfId="1050" builtinId="8" hidden="1"/>
    <cellStyle name="Hyperlink" xfId="1052" builtinId="8" hidden="1"/>
    <cellStyle name="Hyperlink" xfId="1054" builtinId="8" hidden="1"/>
    <cellStyle name="Hyperlink" xfId="1056" builtinId="8" hidden="1"/>
    <cellStyle name="Hyperlink" xfId="1058" builtinId="8" hidden="1"/>
    <cellStyle name="Hyperlink" xfId="1060" builtinId="8" hidden="1"/>
    <cellStyle name="Hyperlink" xfId="1062" builtinId="8" hidden="1"/>
    <cellStyle name="Hyperlink" xfId="1064" builtinId="8" hidden="1"/>
    <cellStyle name="Hyperlink" xfId="1066" builtinId="8" hidden="1"/>
    <cellStyle name="Hyperlink" xfId="1068" builtinId="8" hidden="1"/>
    <cellStyle name="Hyperlink" xfId="1070" builtinId="8" hidden="1"/>
    <cellStyle name="Hyperlink" xfId="1072" builtinId="8" hidden="1"/>
    <cellStyle name="Hyperlink" xfId="1074" builtinId="8" hidden="1"/>
    <cellStyle name="Hyperlink" xfId="1076" builtinId="8" hidden="1"/>
    <cellStyle name="Hyperlink" xfId="1078" builtinId="8" hidden="1"/>
    <cellStyle name="Hyperlink" xfId="1080" builtinId="8" hidden="1"/>
    <cellStyle name="Hyperlink" xfId="1082" builtinId="8" hidden="1"/>
    <cellStyle name="Hyperlink" xfId="1084" builtinId="8" hidden="1"/>
    <cellStyle name="Hyperlink" xfId="1086" builtinId="8" hidden="1"/>
    <cellStyle name="Hyperlink" xfId="1088" builtinId="8" hidden="1"/>
    <cellStyle name="Hyperlink" xfId="1090" builtinId="8" hidden="1"/>
    <cellStyle name="Hyperlink" xfId="1092" builtinId="8" hidden="1"/>
    <cellStyle name="Hyperlink" xfId="1094" builtinId="8" hidden="1"/>
    <cellStyle name="Hyperlink" xfId="1096" builtinId="8" hidden="1"/>
    <cellStyle name="Hyperlink" xfId="1098" builtinId="8" hidden="1"/>
    <cellStyle name="Hyperlink" xfId="1100" builtinId="8" hidden="1"/>
    <cellStyle name="Hyperlink" xfId="1102" builtinId="8" hidden="1"/>
    <cellStyle name="Hyperlink" xfId="1104" builtinId="8" hidden="1"/>
    <cellStyle name="Hyperlink" xfId="1106" builtinId="8" hidden="1"/>
    <cellStyle name="Hyperlink" xfId="1108" builtinId="8" hidden="1"/>
    <cellStyle name="Hyperlink" xfId="1110" builtinId="8" hidden="1"/>
    <cellStyle name="Hyperlink" xfId="1112" builtinId="8" hidden="1"/>
    <cellStyle name="Hyperlink" xfId="1114" builtinId="8" hidden="1"/>
    <cellStyle name="Hyperlink" xfId="1116" builtinId="8" hidden="1"/>
    <cellStyle name="Hyperlink" xfId="1118" builtinId="8" hidden="1"/>
    <cellStyle name="Hyperlink" xfId="1120" builtinId="8" hidden="1"/>
    <cellStyle name="Hyperlink" xfId="1122" builtinId="8" hidden="1"/>
    <cellStyle name="Hyperlink" xfId="1124" builtinId="8" hidden="1"/>
    <cellStyle name="Hyperlink" xfId="1126" builtinId="8" hidden="1"/>
    <cellStyle name="Hyperlink" xfId="1128" builtinId="8" hidden="1"/>
    <cellStyle name="Hyperlink" xfId="1130" builtinId="8" hidden="1"/>
    <cellStyle name="Hyperlink" xfId="1132" builtinId="8" hidden="1"/>
    <cellStyle name="Hyperlink" xfId="1134" builtinId="8" hidden="1"/>
    <cellStyle name="Hyperlink" xfId="1136" builtinId="8" hidden="1"/>
    <cellStyle name="Hyperlink" xfId="1138" builtinId="8" hidden="1"/>
    <cellStyle name="Hyperlink" xfId="1140" builtinId="8" hidden="1"/>
    <cellStyle name="Hyperlink" xfId="1142" builtinId="8" hidden="1"/>
    <cellStyle name="Hyperlink" xfId="1144" builtinId="8" hidden="1"/>
    <cellStyle name="Hyperlink" xfId="1146" builtinId="8" hidden="1"/>
    <cellStyle name="Hyperlink" xfId="1148" builtinId="8" hidden="1"/>
    <cellStyle name="Hyperlink" xfId="1150" builtinId="8" hidden="1"/>
    <cellStyle name="Hyperlink" xfId="1152" builtinId="8" hidden="1"/>
    <cellStyle name="Hyperlink" xfId="1154" builtinId="8" hidden="1"/>
    <cellStyle name="Hyperlink" xfId="1156" builtinId="8" hidden="1"/>
    <cellStyle name="Hyperlink" xfId="1158" builtinId="8" hidden="1"/>
    <cellStyle name="Hyperlink" xfId="1160" builtinId="8" hidden="1"/>
    <cellStyle name="Hyperlink" xfId="1162" builtinId="8" hidden="1"/>
    <cellStyle name="Hyperlink" xfId="1164" builtinId="8" hidden="1"/>
    <cellStyle name="Hyperlink" xfId="1166" builtinId="8" hidden="1"/>
    <cellStyle name="Hyperlink" xfId="1168" builtinId="8" hidden="1"/>
    <cellStyle name="Hyperlink" xfId="1170" builtinId="8" hidden="1"/>
    <cellStyle name="Hyperlink" xfId="1172" builtinId="8" hidden="1"/>
    <cellStyle name="Hyperlink" xfId="1174" builtinId="8" hidden="1"/>
    <cellStyle name="Hyperlink" xfId="1176" builtinId="8" hidden="1"/>
    <cellStyle name="Hyperlink" xfId="1178" builtinId="8" hidden="1"/>
    <cellStyle name="Hyperlink" xfId="1180" builtinId="8" hidden="1"/>
    <cellStyle name="Hyperlink" xfId="1182" builtinId="8" hidden="1"/>
    <cellStyle name="Hyperlink" xfId="1184" builtinId="8" hidden="1"/>
    <cellStyle name="Hyperlink" xfId="1186" builtinId="8" hidden="1"/>
    <cellStyle name="Hyperlink" xfId="1188" builtinId="8" hidden="1"/>
    <cellStyle name="Hyperlink" xfId="1190" builtinId="8" hidden="1"/>
    <cellStyle name="Hyperlink" xfId="1192" builtinId="8" hidden="1"/>
    <cellStyle name="Hyperlink" xfId="1194" builtinId="8" hidden="1"/>
    <cellStyle name="Hyperlink" xfId="1196" builtinId="8" hidden="1"/>
    <cellStyle name="Hyperlink" xfId="1198" builtinId="8" hidden="1"/>
    <cellStyle name="Hyperlink" xfId="1200" builtinId="8" hidden="1"/>
    <cellStyle name="Hyperlink" xfId="1202" builtinId="8" hidden="1"/>
    <cellStyle name="Hyperlink" xfId="1204" builtinId="8" hidden="1"/>
    <cellStyle name="Hyperlink" xfId="1206" builtinId="8" hidde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SA_CONTOUR_SUMMARY_RESULTS_ALLsec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SA"/>
      <sheetName val="CONTOUR"/>
      <sheetName val="CSA (%)"/>
      <sheetName val="CONTOUR (%)"/>
      <sheetName val="REPEATABILITY CSA"/>
      <sheetName val="REPEATABILITY CONTOUR"/>
      <sheetName val="REPRODUCIBILITY CSA"/>
      <sheetName val="REPRODUCIBILITY CONTOU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3">
          <cell r="B3">
            <v>0</v>
          </cell>
          <cell r="C3">
            <v>28.265062289416996</v>
          </cell>
          <cell r="F3">
            <v>3.9313793987579935</v>
          </cell>
          <cell r="G3">
            <v>6.5537063772478348</v>
          </cell>
        </row>
        <row r="4">
          <cell r="B4">
            <v>5</v>
          </cell>
          <cell r="C4">
            <v>30.079720911734995</v>
          </cell>
          <cell r="F4">
            <v>4.6743731384860645</v>
          </cell>
          <cell r="G4">
            <v>7.531589498151547</v>
          </cell>
        </row>
        <row r="5">
          <cell r="B5">
            <v>10</v>
          </cell>
          <cell r="C5">
            <v>25.252132576952096</v>
          </cell>
          <cell r="F5">
            <v>3.5123118700823106</v>
          </cell>
          <cell r="G5">
            <v>5.8551104757566179</v>
          </cell>
        </row>
        <row r="6">
          <cell r="B6">
            <v>15</v>
          </cell>
          <cell r="C6">
            <v>28.986630788064165</v>
          </cell>
          <cell r="F6">
            <v>4.1095826315179167</v>
          </cell>
          <cell r="G6">
            <v>6.6096325792360382</v>
          </cell>
        </row>
        <row r="7">
          <cell r="B7">
            <v>20</v>
          </cell>
          <cell r="C7">
            <v>30.438938793859375</v>
          </cell>
          <cell r="F7">
            <v>4.2745815839079917</v>
          </cell>
          <cell r="G7">
            <v>6.9993193234514273</v>
          </cell>
        </row>
        <row r="8">
          <cell r="B8">
            <v>25</v>
          </cell>
          <cell r="C8">
            <v>34.364499972728709</v>
          </cell>
          <cell r="F8">
            <v>4.9011188380101309</v>
          </cell>
          <cell r="G8">
            <v>8.1675143001849762</v>
          </cell>
        </row>
        <row r="9">
          <cell r="B9">
            <v>30</v>
          </cell>
          <cell r="C9">
            <v>34.632804457878933</v>
          </cell>
          <cell r="F9">
            <v>4.9667965785291592</v>
          </cell>
          <cell r="G9">
            <v>7.9999804060142594</v>
          </cell>
        </row>
        <row r="10">
          <cell r="B10">
            <v>35</v>
          </cell>
          <cell r="C10">
            <v>32.321988802859835</v>
          </cell>
          <cell r="F10">
            <v>4.7452247056394441</v>
          </cell>
          <cell r="G10">
            <v>7.1372650220058631</v>
          </cell>
        </row>
        <row r="11">
          <cell r="B11">
            <v>40</v>
          </cell>
          <cell r="C11">
            <v>31.929643762105712</v>
          </cell>
          <cell r="F11">
            <v>4.5107971361705523</v>
          </cell>
          <cell r="G11">
            <v>7.140174948501091</v>
          </cell>
        </row>
        <row r="12">
          <cell r="B12">
            <v>45</v>
          </cell>
          <cell r="C12">
            <v>29.909589735635919</v>
          </cell>
          <cell r="F12">
            <v>4.2254180074399059</v>
          </cell>
          <cell r="G12">
            <v>6.6884461643692603</v>
          </cell>
        </row>
        <row r="13">
          <cell r="B13">
            <v>50</v>
          </cell>
          <cell r="C13">
            <v>30.066801052789373</v>
          </cell>
          <cell r="F13">
            <v>4.4245882272820829</v>
          </cell>
          <cell r="G13">
            <v>7.6883463851268772</v>
          </cell>
        </row>
        <row r="14">
          <cell r="B14">
            <v>55</v>
          </cell>
          <cell r="C14">
            <v>30.365377154617871</v>
          </cell>
          <cell r="F14">
            <v>4.4176610942447816</v>
          </cell>
          <cell r="G14">
            <v>6.7628917964519921</v>
          </cell>
        </row>
        <row r="15">
          <cell r="B15">
            <v>60</v>
          </cell>
          <cell r="C15">
            <v>31.286489292995121</v>
          </cell>
          <cell r="F15">
            <v>4.5516677043529299</v>
          </cell>
          <cell r="G15">
            <v>6.9680393133928931</v>
          </cell>
        </row>
        <row r="16">
          <cell r="B16">
            <v>65</v>
          </cell>
          <cell r="C16">
            <v>30.47042019439991</v>
          </cell>
          <cell r="F16">
            <v>4.5327131211032921</v>
          </cell>
          <cell r="G16">
            <v>7.1469027360743276</v>
          </cell>
        </row>
        <row r="17">
          <cell r="B17">
            <v>70</v>
          </cell>
          <cell r="C17">
            <v>31.632376682803727</v>
          </cell>
          <cell r="F17">
            <v>4.5114591329469356</v>
          </cell>
          <cell r="G17">
            <v>7.5181623218922802</v>
          </cell>
        </row>
        <row r="18">
          <cell r="B18">
            <v>75</v>
          </cell>
          <cell r="C18">
            <v>32.459229074434703</v>
          </cell>
          <cell r="F18">
            <v>4.5147448527144682</v>
          </cell>
          <cell r="G18">
            <v>7.5261909705863559</v>
          </cell>
        </row>
        <row r="19">
          <cell r="B19">
            <v>80</v>
          </cell>
          <cell r="C19">
            <v>33.293961812910887</v>
          </cell>
          <cell r="F19">
            <v>4.8879210715295578</v>
          </cell>
          <cell r="G19">
            <v>7.3518938002435803</v>
          </cell>
        </row>
        <row r="20">
          <cell r="B20">
            <v>85</v>
          </cell>
          <cell r="C20">
            <v>44.388021913497134</v>
          </cell>
          <cell r="F20">
            <v>6.6914303974222875</v>
          </cell>
          <cell r="G20">
            <v>10.029085243040555</v>
          </cell>
        </row>
        <row r="21">
          <cell r="B21">
            <v>90</v>
          </cell>
          <cell r="C21">
            <v>39.053958094518919</v>
          </cell>
          <cell r="F21">
            <v>5.6817061870145409</v>
          </cell>
          <cell r="G21">
            <v>8.6979882209773791</v>
          </cell>
        </row>
        <row r="22">
          <cell r="B22">
            <v>95</v>
          </cell>
          <cell r="C22">
            <v>50.569109938064663</v>
          </cell>
          <cell r="F22">
            <v>7.144050775725681</v>
          </cell>
          <cell r="G22">
            <v>11.308372076994154</v>
          </cell>
        </row>
      </sheetData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84"/>
  <sheetViews>
    <sheetView topLeftCell="A328" zoomScale="85" zoomScaleNormal="85" zoomScalePageLayoutView="85" workbookViewId="0">
      <selection activeCell="T363" sqref="T363:V365"/>
    </sheetView>
  </sheetViews>
  <sheetFormatPr defaultColWidth="8.85546875" defaultRowHeight="15" x14ac:dyDescent="0.25"/>
  <cols>
    <col min="3" max="3" width="26.85546875" customWidth="1"/>
    <col min="5" max="5" width="28.28515625" customWidth="1"/>
    <col min="6" max="6" width="14.85546875" customWidth="1"/>
    <col min="7" max="7" width="17.7109375" customWidth="1"/>
    <col min="8" max="8" width="13.42578125" customWidth="1"/>
    <col min="9" max="9" width="13.85546875" customWidth="1"/>
    <col min="10" max="11" width="11.42578125" customWidth="1"/>
  </cols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27</v>
      </c>
      <c r="H1" t="s">
        <v>26</v>
      </c>
      <c r="I1" t="s">
        <v>28</v>
      </c>
      <c r="J1" t="s">
        <v>25</v>
      </c>
      <c r="K1" t="s">
        <v>29</v>
      </c>
      <c r="L1" t="s">
        <v>33</v>
      </c>
      <c r="M1" t="s">
        <v>33</v>
      </c>
    </row>
    <row r="2" spans="1:18" s="3" customFormat="1" x14ac:dyDescent="0.25">
      <c r="A2" s="3">
        <v>0</v>
      </c>
      <c r="B2" s="3">
        <v>0</v>
      </c>
      <c r="C2" s="3" t="s">
        <v>22</v>
      </c>
      <c r="D2" s="3">
        <v>1367488</v>
      </c>
      <c r="E2" s="3" t="s">
        <v>19</v>
      </c>
      <c r="F2" s="3">
        <v>75</v>
      </c>
      <c r="G2" s="3">
        <v>534.93652299999997</v>
      </c>
      <c r="H2" s="3">
        <v>22532.072265999999</v>
      </c>
      <c r="I2" s="3">
        <v>140215.70000000001</v>
      </c>
      <c r="J2" s="3">
        <v>4278051.8899999997</v>
      </c>
      <c r="K2" s="3">
        <f t="shared" ref="K2:K19" si="0">J2*0.001</f>
        <v>4278.0518899999997</v>
      </c>
    </row>
    <row r="3" spans="1:18" x14ac:dyDescent="0.25">
      <c r="A3">
        <v>0</v>
      </c>
      <c r="B3">
        <v>0</v>
      </c>
      <c r="C3" t="s">
        <v>20</v>
      </c>
      <c r="D3">
        <v>1367488</v>
      </c>
      <c r="E3" t="s">
        <v>19</v>
      </c>
      <c r="F3">
        <v>63</v>
      </c>
      <c r="G3">
        <v>534.37890600000003</v>
      </c>
      <c r="H3">
        <v>22514.101563</v>
      </c>
      <c r="I3">
        <v>140040.79999999999</v>
      </c>
      <c r="J3">
        <v>4271174.91</v>
      </c>
      <c r="K3">
        <f t="shared" si="0"/>
        <v>4271.1749100000006</v>
      </c>
    </row>
    <row r="4" spans="1:18" x14ac:dyDescent="0.25">
      <c r="A4">
        <v>0</v>
      </c>
      <c r="B4">
        <v>0</v>
      </c>
      <c r="C4" t="s">
        <v>21</v>
      </c>
      <c r="D4">
        <v>1367488</v>
      </c>
      <c r="E4" t="s">
        <v>19</v>
      </c>
      <c r="F4">
        <v>65</v>
      </c>
      <c r="G4">
        <v>534.33966099999998</v>
      </c>
      <c r="H4">
        <v>22497.650390999999</v>
      </c>
      <c r="I4">
        <v>140121.34</v>
      </c>
      <c r="J4">
        <v>4275386.47</v>
      </c>
      <c r="K4">
        <f t="shared" si="0"/>
        <v>4275.3864699999995</v>
      </c>
    </row>
    <row r="5" spans="1:18" x14ac:dyDescent="0.25">
      <c r="A5">
        <v>0</v>
      </c>
      <c r="B5">
        <v>0</v>
      </c>
      <c r="C5" t="s">
        <v>6</v>
      </c>
      <c r="D5">
        <v>1367488</v>
      </c>
      <c r="E5" t="s">
        <v>6</v>
      </c>
      <c r="F5">
        <v>10</v>
      </c>
      <c r="G5">
        <v>537.91632100000004</v>
      </c>
      <c r="H5">
        <v>22518.888672000001</v>
      </c>
      <c r="I5">
        <v>141664.92000000001</v>
      </c>
      <c r="J5">
        <v>4276145.38</v>
      </c>
      <c r="K5">
        <f t="shared" si="0"/>
        <v>4276.1453799999999</v>
      </c>
    </row>
    <row r="6" spans="1:18" x14ac:dyDescent="0.25">
      <c r="A6">
        <v>0</v>
      </c>
      <c r="B6">
        <v>0</v>
      </c>
      <c r="C6" t="s">
        <v>7</v>
      </c>
      <c r="D6">
        <v>1367488</v>
      </c>
      <c r="E6" t="s">
        <v>7</v>
      </c>
      <c r="F6">
        <v>12</v>
      </c>
      <c r="G6">
        <v>536.77954099999999</v>
      </c>
      <c r="H6">
        <v>22510.859375</v>
      </c>
      <c r="I6">
        <v>141161.94</v>
      </c>
      <c r="J6">
        <v>4276885.8899999997</v>
      </c>
      <c r="K6">
        <f t="shared" si="0"/>
        <v>4276.8858899999996</v>
      </c>
    </row>
    <row r="7" spans="1:18" x14ac:dyDescent="0.25">
      <c r="A7">
        <v>0</v>
      </c>
      <c r="B7">
        <v>0</v>
      </c>
      <c r="C7" t="s">
        <v>23</v>
      </c>
      <c r="E7" t="s">
        <v>23</v>
      </c>
      <c r="I7">
        <v>140986.98000000001</v>
      </c>
      <c r="J7">
        <v>4278523.4400000004</v>
      </c>
      <c r="K7">
        <f t="shared" si="0"/>
        <v>4278.5234400000008</v>
      </c>
    </row>
    <row r="8" spans="1:18" x14ac:dyDescent="0.25">
      <c r="A8">
        <v>0</v>
      </c>
      <c r="B8">
        <v>0</v>
      </c>
      <c r="C8" t="s">
        <v>18</v>
      </c>
      <c r="D8">
        <v>1367488</v>
      </c>
      <c r="E8" t="s">
        <v>19</v>
      </c>
      <c r="F8">
        <v>61</v>
      </c>
      <c r="G8">
        <v>534.70355199999995</v>
      </c>
      <c r="H8">
        <v>22519.990234000001</v>
      </c>
      <c r="I8">
        <v>140244.51999999999</v>
      </c>
      <c r="J8">
        <v>4280514.74</v>
      </c>
      <c r="K8">
        <f t="shared" si="0"/>
        <v>4280.5147400000005</v>
      </c>
    </row>
    <row r="9" spans="1:18" x14ac:dyDescent="0.25">
      <c r="A9">
        <v>0</v>
      </c>
      <c r="B9">
        <v>0</v>
      </c>
      <c r="C9" t="s">
        <v>8</v>
      </c>
      <c r="D9">
        <v>1367488</v>
      </c>
      <c r="E9" t="s">
        <v>8</v>
      </c>
      <c r="F9">
        <v>18</v>
      </c>
      <c r="G9">
        <v>539.10211200000003</v>
      </c>
      <c r="H9">
        <v>22500.632813</v>
      </c>
      <c r="I9">
        <v>142242.42000000001</v>
      </c>
      <c r="J9">
        <v>4280077.07</v>
      </c>
      <c r="K9">
        <f t="shared" si="0"/>
        <v>4280.0770700000003</v>
      </c>
    </row>
    <row r="10" spans="1:18" x14ac:dyDescent="0.25">
      <c r="A10">
        <v>0</v>
      </c>
      <c r="B10">
        <v>0</v>
      </c>
      <c r="C10" t="s">
        <v>24</v>
      </c>
      <c r="I10">
        <v>143841.97</v>
      </c>
      <c r="J10">
        <v>4276708.63</v>
      </c>
      <c r="K10">
        <f t="shared" si="0"/>
        <v>4276.7086300000001</v>
      </c>
      <c r="M10">
        <f>AVERAGE(K2:K10)</f>
        <v>4277.0520466666676</v>
      </c>
    </row>
    <row r="11" spans="1:18" s="3" customFormat="1" x14ac:dyDescent="0.25">
      <c r="A11" s="3">
        <v>0</v>
      </c>
      <c r="B11" s="3">
        <v>0</v>
      </c>
      <c r="C11" s="3" t="s">
        <v>9</v>
      </c>
      <c r="D11" s="3">
        <v>1367488</v>
      </c>
      <c r="E11" s="3" t="s">
        <v>9</v>
      </c>
      <c r="F11" s="3">
        <v>22</v>
      </c>
      <c r="G11" s="3">
        <v>535.59252900000001</v>
      </c>
      <c r="H11" s="3">
        <v>22682.367188</v>
      </c>
      <c r="I11" s="3">
        <v>140621.26999999999</v>
      </c>
      <c r="J11" s="3">
        <v>4312961.7</v>
      </c>
      <c r="K11" s="3">
        <f t="shared" si="0"/>
        <v>4312.9616999999998</v>
      </c>
    </row>
    <row r="12" spans="1:18" s="3" customFormat="1" x14ac:dyDescent="0.25">
      <c r="A12" s="3">
        <v>0</v>
      </c>
      <c r="B12" s="3">
        <v>0</v>
      </c>
      <c r="C12" s="3" t="s">
        <v>10</v>
      </c>
      <c r="D12" s="3">
        <v>1367488</v>
      </c>
      <c r="E12" s="3" t="s">
        <v>10</v>
      </c>
      <c r="F12" s="3">
        <v>24</v>
      </c>
      <c r="G12" s="3">
        <v>535.01593000000003</v>
      </c>
      <c r="H12" s="3">
        <v>22635.496093999998</v>
      </c>
      <c r="I12" s="3">
        <v>140559.99</v>
      </c>
      <c r="J12" s="3">
        <v>4310876.51</v>
      </c>
      <c r="K12" s="3">
        <f t="shared" si="0"/>
        <v>4310.8765100000001</v>
      </c>
      <c r="R12"/>
    </row>
    <row r="13" spans="1:18" s="3" customFormat="1" x14ac:dyDescent="0.25">
      <c r="A13" s="3">
        <v>0</v>
      </c>
      <c r="B13" s="3">
        <v>0</v>
      </c>
      <c r="C13" s="3" t="s">
        <v>11</v>
      </c>
      <c r="D13" s="3">
        <v>1367488</v>
      </c>
      <c r="E13" s="3" t="s">
        <v>11</v>
      </c>
      <c r="F13" s="3">
        <v>26</v>
      </c>
      <c r="G13" s="3">
        <v>534.35504200000003</v>
      </c>
      <c r="H13" s="3">
        <v>22572.361327999999</v>
      </c>
      <c r="I13" s="3">
        <v>140690.71</v>
      </c>
      <c r="J13" s="3">
        <v>4314562.07</v>
      </c>
      <c r="K13" s="3">
        <f t="shared" si="0"/>
        <v>4314.5620699999999</v>
      </c>
      <c r="R13"/>
    </row>
    <row r="14" spans="1:18" s="3" customFormat="1" x14ac:dyDescent="0.25">
      <c r="A14" s="3">
        <v>0</v>
      </c>
      <c r="B14" s="3">
        <v>0</v>
      </c>
      <c r="C14" s="3" t="s">
        <v>12</v>
      </c>
      <c r="D14" s="3">
        <v>1367488</v>
      </c>
      <c r="E14" s="3" t="s">
        <v>12</v>
      </c>
      <c r="F14" s="3">
        <v>28</v>
      </c>
      <c r="G14" s="3">
        <v>534.74481200000002</v>
      </c>
      <c r="H14" s="3">
        <v>22616.896484000001</v>
      </c>
      <c r="I14" s="3">
        <v>140817.85999999999</v>
      </c>
      <c r="J14" s="3">
        <v>4322901.17</v>
      </c>
      <c r="K14" s="3">
        <f t="shared" si="0"/>
        <v>4322.9011700000001</v>
      </c>
      <c r="R14"/>
    </row>
    <row r="15" spans="1:18" x14ac:dyDescent="0.25">
      <c r="A15">
        <v>0</v>
      </c>
      <c r="B15">
        <v>0</v>
      </c>
      <c r="C15" t="s">
        <v>13</v>
      </c>
      <c r="D15">
        <v>1367488</v>
      </c>
      <c r="E15" t="s">
        <v>13</v>
      </c>
      <c r="F15">
        <v>30</v>
      </c>
      <c r="G15">
        <v>534.87316899999996</v>
      </c>
      <c r="H15">
        <v>22626.417968999998</v>
      </c>
      <c r="I15">
        <v>140855.65</v>
      </c>
      <c r="J15">
        <v>4325939.0999999996</v>
      </c>
      <c r="K15">
        <f t="shared" si="0"/>
        <v>4325.9390999999996</v>
      </c>
    </row>
    <row r="16" spans="1:18" x14ac:dyDescent="0.25">
      <c r="A16">
        <v>0</v>
      </c>
      <c r="B16">
        <v>0</v>
      </c>
      <c r="C16" t="s">
        <v>14</v>
      </c>
      <c r="D16">
        <v>1367488</v>
      </c>
      <c r="E16" t="s">
        <v>14</v>
      </c>
      <c r="F16">
        <v>32</v>
      </c>
      <c r="G16">
        <v>534.37512200000003</v>
      </c>
      <c r="H16">
        <v>22584.445313</v>
      </c>
      <c r="I16">
        <v>140711.03</v>
      </c>
      <c r="J16">
        <v>4316781.9800000004</v>
      </c>
      <c r="K16">
        <f t="shared" si="0"/>
        <v>4316.7819800000007</v>
      </c>
    </row>
    <row r="17" spans="1:22" x14ac:dyDescent="0.25">
      <c r="A17">
        <v>0</v>
      </c>
      <c r="B17">
        <v>0</v>
      </c>
      <c r="C17" t="s">
        <v>15</v>
      </c>
      <c r="D17">
        <v>1367488</v>
      </c>
      <c r="E17" t="s">
        <v>15</v>
      </c>
      <c r="F17">
        <v>34</v>
      </c>
      <c r="G17">
        <v>535.37969999999996</v>
      </c>
      <c r="H17">
        <v>22669.033202999999</v>
      </c>
      <c r="I17">
        <v>140630.41</v>
      </c>
      <c r="J17">
        <v>4314511.07</v>
      </c>
      <c r="K17">
        <f t="shared" si="0"/>
        <v>4314.5110700000005</v>
      </c>
      <c r="Q17">
        <f>G11</f>
        <v>535.59252900000001</v>
      </c>
      <c r="R17">
        <f>G14</f>
        <v>534.74481200000002</v>
      </c>
      <c r="S17">
        <f>G17</f>
        <v>535.37969999999996</v>
      </c>
      <c r="T17">
        <f>H11</f>
        <v>22682.367188</v>
      </c>
      <c r="U17">
        <f>H14</f>
        <v>22616.896484000001</v>
      </c>
      <c r="V17">
        <f>H17</f>
        <v>22669.033202999999</v>
      </c>
    </row>
    <row r="18" spans="1:22" x14ac:dyDescent="0.25">
      <c r="A18">
        <v>0</v>
      </c>
      <c r="B18">
        <v>0</v>
      </c>
      <c r="C18" t="s">
        <v>16</v>
      </c>
      <c r="D18">
        <v>1367488</v>
      </c>
      <c r="E18" t="s">
        <v>16</v>
      </c>
      <c r="F18">
        <v>36</v>
      </c>
      <c r="G18">
        <v>534.69604500000003</v>
      </c>
      <c r="H18">
        <v>22599.419922000001</v>
      </c>
      <c r="I18">
        <v>140895.88</v>
      </c>
      <c r="J18">
        <v>4319022.13</v>
      </c>
      <c r="K18">
        <f t="shared" si="0"/>
        <v>4319.0221300000003</v>
      </c>
      <c r="Q18">
        <f>G12</f>
        <v>535.01593000000003</v>
      </c>
      <c r="R18">
        <f>G15</f>
        <v>534.87316899999996</v>
      </c>
      <c r="S18">
        <f>G18</f>
        <v>534.69604500000003</v>
      </c>
      <c r="T18">
        <f>H12</f>
        <v>22635.496093999998</v>
      </c>
      <c r="U18">
        <f>H15</f>
        <v>22626.417968999998</v>
      </c>
      <c r="V18">
        <f>H18</f>
        <v>22599.419922000001</v>
      </c>
    </row>
    <row r="19" spans="1:22" x14ac:dyDescent="0.25">
      <c r="A19">
        <v>0</v>
      </c>
      <c r="B19">
        <v>0</v>
      </c>
      <c r="C19" t="s">
        <v>17</v>
      </c>
      <c r="D19">
        <v>1367488</v>
      </c>
      <c r="E19" t="s">
        <v>17</v>
      </c>
      <c r="F19">
        <v>38</v>
      </c>
      <c r="G19">
        <v>534.49383499999999</v>
      </c>
      <c r="H19">
        <v>22591.371093999998</v>
      </c>
      <c r="I19">
        <v>140418.91</v>
      </c>
      <c r="J19">
        <v>4304132.37</v>
      </c>
      <c r="K19">
        <f t="shared" si="0"/>
        <v>4304.1323700000003</v>
      </c>
      <c r="M19">
        <f>AVERAGE(K11:K19)</f>
        <v>4315.7431222222222</v>
      </c>
      <c r="N19">
        <f>M19-M10</f>
        <v>38.691075555554562</v>
      </c>
      <c r="Q19">
        <f>G13</f>
        <v>534.35504200000003</v>
      </c>
      <c r="R19">
        <f>G16</f>
        <v>534.37512200000003</v>
      </c>
      <c r="S19">
        <f>G19</f>
        <v>534.49383499999999</v>
      </c>
      <c r="T19">
        <f>H13</f>
        <v>22572.361327999999</v>
      </c>
      <c r="U19">
        <f>H16</f>
        <v>22584.445313</v>
      </c>
      <c r="V19">
        <f>H19</f>
        <v>22591.371093999998</v>
      </c>
    </row>
    <row r="20" spans="1:22" s="2" customFormat="1" x14ac:dyDescent="0.25">
      <c r="A20" s="2" t="s">
        <v>0</v>
      </c>
      <c r="B20" s="2" t="s">
        <v>1</v>
      </c>
      <c r="C20" s="2" t="s">
        <v>2</v>
      </c>
      <c r="D20" s="2" t="s">
        <v>3</v>
      </c>
      <c r="E20" s="2" t="s">
        <v>4</v>
      </c>
      <c r="F20" s="2" t="s">
        <v>5</v>
      </c>
      <c r="G20" s="2" t="s">
        <v>27</v>
      </c>
      <c r="H20" s="2" t="s">
        <v>26</v>
      </c>
      <c r="I20" s="2" t="s">
        <v>28</v>
      </c>
      <c r="J20" s="2" t="s">
        <v>25</v>
      </c>
      <c r="K20" s="2" t="s">
        <v>29</v>
      </c>
      <c r="L20" s="2" t="s">
        <v>33</v>
      </c>
      <c r="M20" s="2" t="s">
        <v>33</v>
      </c>
    </row>
    <row r="21" spans="1:22" s="3" customFormat="1" x14ac:dyDescent="0.25">
      <c r="A21" s="3">
        <v>5</v>
      </c>
      <c r="B21" s="3">
        <v>-17.327998999999998</v>
      </c>
      <c r="C21" s="3" t="s">
        <v>22</v>
      </c>
      <c r="D21" s="3">
        <v>1367488</v>
      </c>
      <c r="E21" s="3" t="s">
        <v>19</v>
      </c>
      <c r="F21" s="3">
        <v>75</v>
      </c>
      <c r="G21" s="3">
        <v>533.03198199999997</v>
      </c>
      <c r="H21" s="3">
        <v>22427.324218999998</v>
      </c>
    </row>
    <row r="22" spans="1:22" x14ac:dyDescent="0.25">
      <c r="A22">
        <v>5</v>
      </c>
      <c r="B22">
        <v>-17.327998999999998</v>
      </c>
      <c r="C22" t="s">
        <v>20</v>
      </c>
      <c r="D22">
        <v>1367488</v>
      </c>
      <c r="E22" t="s">
        <v>19</v>
      </c>
      <c r="F22">
        <v>63</v>
      </c>
      <c r="G22">
        <v>532.79333499999996</v>
      </c>
      <c r="H22">
        <v>22417.041015999999</v>
      </c>
    </row>
    <row r="23" spans="1:22" x14ac:dyDescent="0.25">
      <c r="A23">
        <v>5</v>
      </c>
      <c r="B23">
        <v>-17.327998999999998</v>
      </c>
      <c r="C23" t="s">
        <v>21</v>
      </c>
      <c r="D23">
        <v>1367488</v>
      </c>
      <c r="E23" t="s">
        <v>19</v>
      </c>
      <c r="F23">
        <v>65</v>
      </c>
      <c r="G23">
        <v>532.49945100000002</v>
      </c>
      <c r="H23">
        <v>22391.138672000001</v>
      </c>
    </row>
    <row r="24" spans="1:22" s="3" customFormat="1" x14ac:dyDescent="0.25">
      <c r="A24" s="3">
        <v>5</v>
      </c>
      <c r="B24" s="3">
        <v>-17.327998999999998</v>
      </c>
      <c r="C24" s="3" t="s">
        <v>6</v>
      </c>
      <c r="D24" s="3">
        <v>1367488</v>
      </c>
      <c r="E24" s="3" t="s">
        <v>6</v>
      </c>
      <c r="F24" s="3">
        <v>10</v>
      </c>
      <c r="G24" s="3">
        <v>536.61120600000004</v>
      </c>
      <c r="H24" s="3">
        <v>22425.744140999999</v>
      </c>
    </row>
    <row r="25" spans="1:22" x14ac:dyDescent="0.25">
      <c r="A25">
        <v>5</v>
      </c>
      <c r="B25">
        <v>-17.327998999999998</v>
      </c>
      <c r="C25" t="s">
        <v>7</v>
      </c>
      <c r="D25">
        <v>1367488</v>
      </c>
      <c r="E25" t="s">
        <v>7</v>
      </c>
      <c r="F25">
        <v>12</v>
      </c>
      <c r="G25">
        <v>535.57720900000004</v>
      </c>
      <c r="H25">
        <v>22419.324218999998</v>
      </c>
    </row>
    <row r="26" spans="1:22" x14ac:dyDescent="0.25">
      <c r="A26">
        <v>5</v>
      </c>
      <c r="B26">
        <v>-17.327998999999998</v>
      </c>
      <c r="C26" t="s">
        <v>23</v>
      </c>
      <c r="D26">
        <v>1367488</v>
      </c>
      <c r="E26" t="s">
        <v>23</v>
      </c>
      <c r="F26">
        <v>14</v>
      </c>
      <c r="G26">
        <v>533.88708499999996</v>
      </c>
      <c r="H26">
        <v>22418.779297000001</v>
      </c>
    </row>
    <row r="27" spans="1:22" x14ac:dyDescent="0.25">
      <c r="A27">
        <v>5</v>
      </c>
      <c r="B27">
        <v>-17.327998999999998</v>
      </c>
      <c r="C27" t="s">
        <v>8</v>
      </c>
      <c r="D27">
        <v>1367488</v>
      </c>
      <c r="E27" t="s">
        <v>8</v>
      </c>
      <c r="F27">
        <v>18</v>
      </c>
      <c r="G27">
        <v>536.634277</v>
      </c>
      <c r="H27">
        <v>22417.767577999999</v>
      </c>
    </row>
    <row r="28" spans="1:22" s="7" customFormat="1" x14ac:dyDescent="0.25">
      <c r="A28" s="7">
        <v>5</v>
      </c>
      <c r="B28" s="7">
        <v>-17.327998999999998</v>
      </c>
      <c r="C28" s="7" t="s">
        <v>24</v>
      </c>
      <c r="D28" s="7">
        <v>1367488</v>
      </c>
      <c r="E28" s="7" t="s">
        <v>24</v>
      </c>
      <c r="F28" s="7">
        <v>20</v>
      </c>
      <c r="G28" s="7">
        <v>7.9972000000000001E-2</v>
      </c>
      <c r="H28" s="7">
        <v>0</v>
      </c>
    </row>
    <row r="29" spans="1:22" x14ac:dyDescent="0.25">
      <c r="A29">
        <v>5</v>
      </c>
      <c r="B29">
        <v>-17.327998999999998</v>
      </c>
      <c r="C29" t="s">
        <v>18</v>
      </c>
      <c r="D29">
        <v>1367488</v>
      </c>
      <c r="E29" t="s">
        <v>19</v>
      </c>
      <c r="F29">
        <v>61</v>
      </c>
      <c r="G29">
        <v>532.817993</v>
      </c>
      <c r="H29">
        <v>22428.498047000001</v>
      </c>
    </row>
    <row r="30" spans="1:22" x14ac:dyDescent="0.25">
      <c r="A30">
        <v>5</v>
      </c>
      <c r="B30">
        <v>-17.327998999999998</v>
      </c>
      <c r="C30" t="s">
        <v>9</v>
      </c>
      <c r="D30">
        <v>1367488</v>
      </c>
      <c r="E30" t="s">
        <v>9</v>
      </c>
      <c r="F30">
        <v>22</v>
      </c>
      <c r="G30">
        <v>533.92895499999997</v>
      </c>
      <c r="H30">
        <v>22577.080077999999</v>
      </c>
      <c r="L30">
        <f>G30-G21</f>
        <v>0.89697300000000268</v>
      </c>
      <c r="M30">
        <f>H30-H21</f>
        <v>149.75585900000078</v>
      </c>
    </row>
    <row r="31" spans="1:22" x14ac:dyDescent="0.25">
      <c r="A31">
        <v>5</v>
      </c>
      <c r="B31">
        <v>-17.327998999999998</v>
      </c>
      <c r="C31" t="s">
        <v>10</v>
      </c>
      <c r="D31">
        <v>1367488</v>
      </c>
      <c r="E31" t="s">
        <v>10</v>
      </c>
      <c r="F31">
        <v>24</v>
      </c>
      <c r="G31">
        <v>533.34051499999998</v>
      </c>
      <c r="H31">
        <v>22528.771484000001</v>
      </c>
      <c r="L31">
        <f t="shared" ref="L31:M38" si="1">G31-G22</f>
        <v>0.54718000000002576</v>
      </c>
      <c r="M31">
        <f t="shared" si="1"/>
        <v>111.73046800000157</v>
      </c>
    </row>
    <row r="32" spans="1:22" x14ac:dyDescent="0.25">
      <c r="A32">
        <v>5</v>
      </c>
      <c r="B32">
        <v>-17.327998999999998</v>
      </c>
      <c r="C32" t="s">
        <v>11</v>
      </c>
      <c r="D32">
        <v>1367488</v>
      </c>
      <c r="E32" t="s">
        <v>11</v>
      </c>
      <c r="F32">
        <v>26</v>
      </c>
      <c r="G32">
        <v>532.83917199999996</v>
      </c>
      <c r="H32">
        <v>22489.824218999998</v>
      </c>
      <c r="L32">
        <f t="shared" si="1"/>
        <v>0.33972099999994043</v>
      </c>
      <c r="M32">
        <f t="shared" si="1"/>
        <v>98.685546999997314</v>
      </c>
    </row>
    <row r="33" spans="1:22" x14ac:dyDescent="0.25">
      <c r="A33">
        <v>5</v>
      </c>
      <c r="B33">
        <v>-17.327998999999998</v>
      </c>
      <c r="C33" t="s">
        <v>12</v>
      </c>
      <c r="D33">
        <v>1367488</v>
      </c>
      <c r="E33" t="s">
        <v>12</v>
      </c>
      <c r="F33">
        <v>28</v>
      </c>
      <c r="G33">
        <v>533.19189500000005</v>
      </c>
      <c r="H33">
        <v>22517.585938</v>
      </c>
      <c r="L33">
        <f t="shared" si="1"/>
        <v>-3.4193109999999933</v>
      </c>
      <c r="M33">
        <f t="shared" si="1"/>
        <v>91.841797000000952</v>
      </c>
    </row>
    <row r="34" spans="1:22" x14ac:dyDescent="0.25">
      <c r="A34">
        <v>5</v>
      </c>
      <c r="B34">
        <v>-17.327998999999998</v>
      </c>
      <c r="C34" t="s">
        <v>13</v>
      </c>
      <c r="D34">
        <v>1367488</v>
      </c>
      <c r="E34" t="s">
        <v>13</v>
      </c>
      <c r="F34">
        <v>30</v>
      </c>
      <c r="G34">
        <v>533.26171899999997</v>
      </c>
      <c r="H34">
        <v>22522.84375</v>
      </c>
      <c r="L34">
        <f t="shared" si="1"/>
        <v>-2.315490000000068</v>
      </c>
      <c r="M34">
        <f t="shared" si="1"/>
        <v>103.51953100000173</v>
      </c>
    </row>
    <row r="35" spans="1:22" x14ac:dyDescent="0.25">
      <c r="A35">
        <v>5</v>
      </c>
      <c r="B35">
        <v>-17.327998999999998</v>
      </c>
      <c r="C35" t="s">
        <v>14</v>
      </c>
      <c r="D35">
        <v>1367488</v>
      </c>
      <c r="E35" t="s">
        <v>14</v>
      </c>
      <c r="F35">
        <v>32</v>
      </c>
      <c r="G35">
        <v>532.76379399999996</v>
      </c>
      <c r="H35">
        <v>22485.015625</v>
      </c>
      <c r="L35">
        <f t="shared" si="1"/>
        <v>-1.1232909999999947</v>
      </c>
      <c r="M35">
        <f t="shared" si="1"/>
        <v>66.236327999999048</v>
      </c>
    </row>
    <row r="36" spans="1:22" x14ac:dyDescent="0.25">
      <c r="A36">
        <v>5</v>
      </c>
      <c r="B36">
        <v>-17.327998999999998</v>
      </c>
      <c r="C36" t="s">
        <v>15</v>
      </c>
      <c r="D36">
        <v>1367488</v>
      </c>
      <c r="E36" t="s">
        <v>15</v>
      </c>
      <c r="F36">
        <v>34</v>
      </c>
      <c r="G36">
        <v>533.64935300000002</v>
      </c>
      <c r="H36">
        <v>22557.824218999998</v>
      </c>
      <c r="L36">
        <f t="shared" si="1"/>
        <v>-2.9849239999999782</v>
      </c>
      <c r="M36">
        <f t="shared" si="1"/>
        <v>140.05664099999922</v>
      </c>
      <c r="N36">
        <f>H30</f>
        <v>22577.080077999999</v>
      </c>
      <c r="O36">
        <f>H31</f>
        <v>22528.771484000001</v>
      </c>
      <c r="P36">
        <f>H32</f>
        <v>22489.824218999998</v>
      </c>
      <c r="Q36">
        <f>G30</f>
        <v>533.92895499999997</v>
      </c>
      <c r="R36">
        <f>G33</f>
        <v>533.19189500000005</v>
      </c>
      <c r="S36">
        <f>G36</f>
        <v>533.64935300000002</v>
      </c>
      <c r="T36">
        <f>H30</f>
        <v>22577.080077999999</v>
      </c>
      <c r="U36">
        <f>H33</f>
        <v>22517.585938</v>
      </c>
      <c r="V36">
        <f>H36</f>
        <v>22557.824218999998</v>
      </c>
    </row>
    <row r="37" spans="1:22" x14ac:dyDescent="0.25">
      <c r="A37">
        <v>5</v>
      </c>
      <c r="B37">
        <v>-17.327998999999998</v>
      </c>
      <c r="C37" t="s">
        <v>16</v>
      </c>
      <c r="D37">
        <v>1367488</v>
      </c>
      <c r="E37" t="s">
        <v>16</v>
      </c>
      <c r="F37">
        <v>36</v>
      </c>
      <c r="G37">
        <v>533.19232199999999</v>
      </c>
      <c r="H37">
        <v>22510.230468999998</v>
      </c>
      <c r="L37" s="1"/>
      <c r="M37" s="1"/>
      <c r="N37">
        <f>H33</f>
        <v>22517.585938</v>
      </c>
      <c r="O37">
        <f>H34</f>
        <v>22522.84375</v>
      </c>
      <c r="P37">
        <f>H35</f>
        <v>22485.015625</v>
      </c>
      <c r="Q37">
        <f>G31</f>
        <v>533.34051499999998</v>
      </c>
      <c r="R37">
        <f>G34</f>
        <v>533.26171899999997</v>
      </c>
      <c r="S37">
        <f>G37</f>
        <v>533.19232199999999</v>
      </c>
      <c r="T37">
        <f>H31</f>
        <v>22528.771484000001</v>
      </c>
      <c r="U37">
        <f>H34</f>
        <v>22522.84375</v>
      </c>
      <c r="V37">
        <f>H37</f>
        <v>22510.230468999998</v>
      </c>
    </row>
    <row r="38" spans="1:22" s="4" customFormat="1" x14ac:dyDescent="0.25">
      <c r="A38" s="4">
        <v>5</v>
      </c>
      <c r="B38" s="4">
        <v>-17.327998999999998</v>
      </c>
      <c r="C38" s="4" t="s">
        <v>17</v>
      </c>
      <c r="D38" s="4">
        <v>1367488</v>
      </c>
      <c r="E38" s="4" t="s">
        <v>17</v>
      </c>
      <c r="F38" s="4">
        <v>38</v>
      </c>
      <c r="G38" s="4">
        <v>532.91839600000003</v>
      </c>
      <c r="H38" s="4">
        <v>22490.441406000002</v>
      </c>
      <c r="L38" s="4">
        <f t="shared" si="1"/>
        <v>0.10040300000002844</v>
      </c>
      <c r="M38" s="4">
        <f t="shared" si="1"/>
        <v>61.943359000000783</v>
      </c>
      <c r="N38">
        <f>H36</f>
        <v>22557.824218999998</v>
      </c>
      <c r="O38">
        <f>H37</f>
        <v>22510.230468999998</v>
      </c>
      <c r="P38">
        <f>H38</f>
        <v>22490.441406000002</v>
      </c>
      <c r="Q38">
        <f>G32</f>
        <v>532.83917199999996</v>
      </c>
      <c r="R38">
        <f>G35</f>
        <v>532.76379399999996</v>
      </c>
      <c r="S38">
        <f>G38</f>
        <v>532.91839600000003</v>
      </c>
      <c r="T38">
        <f>H32</f>
        <v>22489.824218999998</v>
      </c>
      <c r="U38">
        <f>H35</f>
        <v>22485.015625</v>
      </c>
      <c r="V38">
        <f>H38</f>
        <v>22490.441406000002</v>
      </c>
    </row>
    <row r="39" spans="1:22" x14ac:dyDescent="0.25">
      <c r="A39" s="10">
        <v>10</v>
      </c>
      <c r="B39" t="s">
        <v>1</v>
      </c>
      <c r="C39" t="s">
        <v>2</v>
      </c>
      <c r="D39" t="s">
        <v>3</v>
      </c>
      <c r="E39" t="s">
        <v>4</v>
      </c>
      <c r="F39" t="s">
        <v>5</v>
      </c>
      <c r="G39" t="s">
        <v>30</v>
      </c>
      <c r="H39" t="s">
        <v>31</v>
      </c>
    </row>
    <row r="40" spans="1:22" x14ac:dyDescent="0.25">
      <c r="A40" s="10">
        <v>10</v>
      </c>
      <c r="B40">
        <v>-34.655997999999997</v>
      </c>
      <c r="C40" t="s">
        <v>22</v>
      </c>
      <c r="D40">
        <v>1365840</v>
      </c>
      <c r="E40" t="s">
        <v>19</v>
      </c>
      <c r="F40">
        <v>75</v>
      </c>
      <c r="G40">
        <v>522.94445800000005</v>
      </c>
      <c r="H40">
        <v>21373.789063</v>
      </c>
      <c r="I40">
        <v>522.94445800000005</v>
      </c>
      <c r="J40">
        <v>523.30621299999996</v>
      </c>
    </row>
    <row r="41" spans="1:22" x14ac:dyDescent="0.25">
      <c r="A41" s="10">
        <v>10</v>
      </c>
      <c r="B41">
        <v>-34.655997999999997</v>
      </c>
      <c r="C41" t="s">
        <v>20</v>
      </c>
      <c r="D41">
        <v>1365840</v>
      </c>
      <c r="E41" t="s">
        <v>19</v>
      </c>
      <c r="F41">
        <v>63</v>
      </c>
      <c r="G41">
        <v>522.03539999999998</v>
      </c>
      <c r="H41">
        <v>21307.636718999998</v>
      </c>
      <c r="I41">
        <v>522.03539999999998</v>
      </c>
      <c r="J41">
        <v>522.66503899999998</v>
      </c>
    </row>
    <row r="42" spans="1:22" x14ac:dyDescent="0.25">
      <c r="A42" s="10">
        <v>10</v>
      </c>
      <c r="B42">
        <v>-34.655997999999997</v>
      </c>
      <c r="C42" t="s">
        <v>21</v>
      </c>
      <c r="D42">
        <v>1365840</v>
      </c>
      <c r="E42" t="s">
        <v>19</v>
      </c>
      <c r="F42">
        <v>65</v>
      </c>
      <c r="G42">
        <v>522.44818099999998</v>
      </c>
      <c r="H42">
        <v>21349.568359000001</v>
      </c>
      <c r="I42">
        <v>522.44818099999998</v>
      </c>
      <c r="J42">
        <v>522.58697500000005</v>
      </c>
    </row>
    <row r="43" spans="1:22" x14ac:dyDescent="0.25">
      <c r="A43" s="10">
        <v>10</v>
      </c>
      <c r="B43">
        <v>-34.655997999999997</v>
      </c>
      <c r="C43" t="s">
        <v>6</v>
      </c>
      <c r="D43">
        <v>1365840</v>
      </c>
      <c r="E43" t="s">
        <v>6</v>
      </c>
      <c r="F43">
        <v>10</v>
      </c>
      <c r="G43">
        <v>526.85418700000002</v>
      </c>
      <c r="H43">
        <v>21360.423827999999</v>
      </c>
      <c r="I43">
        <v>526.85418700000002</v>
      </c>
      <c r="J43">
        <v>522.58746299999996</v>
      </c>
    </row>
    <row r="44" spans="1:22" x14ac:dyDescent="0.25">
      <c r="A44" s="10">
        <v>10</v>
      </c>
      <c r="B44">
        <v>-34.655997999999997</v>
      </c>
      <c r="C44" t="s">
        <v>7</v>
      </c>
      <c r="D44">
        <v>1365840</v>
      </c>
      <c r="E44" t="s">
        <v>7</v>
      </c>
      <c r="F44">
        <v>12</v>
      </c>
      <c r="G44">
        <v>524.87438999999995</v>
      </c>
      <c r="H44">
        <v>21355.488281000002</v>
      </c>
      <c r="I44">
        <v>524.87438999999995</v>
      </c>
      <c r="J44">
        <v>522.68145800000002</v>
      </c>
    </row>
    <row r="45" spans="1:22" x14ac:dyDescent="0.25">
      <c r="A45" s="10">
        <v>10</v>
      </c>
      <c r="B45">
        <v>-34.655997999999997</v>
      </c>
      <c r="C45" t="s">
        <v>23</v>
      </c>
      <c r="D45">
        <v>1365840</v>
      </c>
      <c r="E45" t="s">
        <v>23</v>
      </c>
      <c r="F45">
        <v>14</v>
      </c>
      <c r="G45">
        <v>523.63281300000006</v>
      </c>
      <c r="H45">
        <v>21356.203125</v>
      </c>
      <c r="I45">
        <v>523.63281300000006</v>
      </c>
      <c r="J45">
        <v>522.24859600000002</v>
      </c>
    </row>
    <row r="46" spans="1:22" x14ac:dyDescent="0.25">
      <c r="A46" s="10">
        <v>10</v>
      </c>
      <c r="B46">
        <v>-34.655997999999997</v>
      </c>
      <c r="C46" t="s">
        <v>18</v>
      </c>
      <c r="D46">
        <v>1365840</v>
      </c>
      <c r="E46" t="s">
        <v>19</v>
      </c>
      <c r="F46">
        <v>61</v>
      </c>
      <c r="G46">
        <v>522.409851</v>
      </c>
      <c r="H46">
        <v>21360.4375</v>
      </c>
      <c r="I46">
        <v>522.409851</v>
      </c>
      <c r="J46">
        <v>522.96356200000002</v>
      </c>
    </row>
    <row r="47" spans="1:22" x14ac:dyDescent="0.25">
      <c r="A47" s="10">
        <v>10</v>
      </c>
      <c r="B47">
        <v>-34.655997999999997</v>
      </c>
      <c r="C47" t="s">
        <v>8</v>
      </c>
      <c r="D47">
        <v>1365840</v>
      </c>
      <c r="E47" t="s">
        <v>8</v>
      </c>
      <c r="F47">
        <v>18</v>
      </c>
      <c r="G47">
        <v>526.21374500000002</v>
      </c>
      <c r="H47">
        <v>21355.099609000001</v>
      </c>
      <c r="I47">
        <v>526.21374500000002</v>
      </c>
      <c r="J47">
        <v>522.86370799999997</v>
      </c>
    </row>
    <row r="48" spans="1:22" x14ac:dyDescent="0.25">
      <c r="A48" s="10">
        <v>10</v>
      </c>
      <c r="B48">
        <v>-34.655997999999997</v>
      </c>
      <c r="C48" t="s">
        <v>24</v>
      </c>
      <c r="D48">
        <v>1365840</v>
      </c>
      <c r="E48" t="s">
        <v>24</v>
      </c>
      <c r="F48">
        <v>20</v>
      </c>
      <c r="G48">
        <v>524.78008999999997</v>
      </c>
      <c r="H48">
        <v>21347.712890999999</v>
      </c>
      <c r="I48">
        <v>524.78008999999997</v>
      </c>
      <c r="J48">
        <v>522.23895300000004</v>
      </c>
    </row>
    <row r="49" spans="1:22" x14ac:dyDescent="0.25">
      <c r="A49" s="10">
        <v>10</v>
      </c>
      <c r="B49">
        <v>-34.655997999999997</v>
      </c>
      <c r="C49" t="s">
        <v>9</v>
      </c>
      <c r="D49">
        <v>1365840</v>
      </c>
      <c r="E49" t="s">
        <v>9</v>
      </c>
      <c r="F49">
        <v>22</v>
      </c>
      <c r="G49">
        <v>523.30621299999996</v>
      </c>
      <c r="H49">
        <v>21472.839843999998</v>
      </c>
      <c r="L49">
        <f>G49-G40</f>
        <v>0.36175499999990279</v>
      </c>
      <c r="M49">
        <f>H49-H40</f>
        <v>99.050780999998096</v>
      </c>
    </row>
    <row r="50" spans="1:22" x14ac:dyDescent="0.25">
      <c r="A50" s="10">
        <v>10</v>
      </c>
      <c r="B50">
        <v>-34.655997999999997</v>
      </c>
      <c r="C50" t="s">
        <v>10</v>
      </c>
      <c r="D50">
        <v>1365840</v>
      </c>
      <c r="E50" t="s">
        <v>10</v>
      </c>
      <c r="F50">
        <v>24</v>
      </c>
      <c r="G50">
        <v>522.66503899999998</v>
      </c>
      <c r="H50">
        <v>21424.378906000002</v>
      </c>
      <c r="L50">
        <f t="shared" ref="L50:L56" si="2">G50-G41</f>
        <v>0.6296389999999974</v>
      </c>
      <c r="M50">
        <f t="shared" ref="M50:M56" si="3">H50-H41</f>
        <v>116.74218700000347</v>
      </c>
    </row>
    <row r="51" spans="1:22" x14ac:dyDescent="0.25">
      <c r="A51" s="10">
        <v>10</v>
      </c>
      <c r="B51">
        <v>-34.655997999999997</v>
      </c>
      <c r="C51" t="s">
        <v>11</v>
      </c>
      <c r="D51">
        <v>1365840</v>
      </c>
      <c r="E51" t="s">
        <v>11</v>
      </c>
      <c r="F51">
        <v>26</v>
      </c>
      <c r="G51">
        <v>522.58697500000005</v>
      </c>
      <c r="H51">
        <v>21421.574218999998</v>
      </c>
      <c r="L51">
        <f t="shared" si="2"/>
        <v>0.13879400000007536</v>
      </c>
      <c r="M51">
        <f t="shared" si="3"/>
        <v>72.005859999997483</v>
      </c>
    </row>
    <row r="52" spans="1:22" x14ac:dyDescent="0.25">
      <c r="A52" s="10">
        <v>10</v>
      </c>
      <c r="B52">
        <v>-34.655997999999997</v>
      </c>
      <c r="C52" t="s">
        <v>12</v>
      </c>
      <c r="D52">
        <v>1365840</v>
      </c>
      <c r="E52" t="s">
        <v>12</v>
      </c>
      <c r="F52">
        <v>28</v>
      </c>
      <c r="G52">
        <v>522.58746299999996</v>
      </c>
      <c r="H52">
        <v>21412.925781000002</v>
      </c>
      <c r="L52">
        <f t="shared" si="2"/>
        <v>-4.2667240000000675</v>
      </c>
      <c r="M52">
        <f t="shared" si="3"/>
        <v>52.501953000002686</v>
      </c>
    </row>
    <row r="53" spans="1:22" x14ac:dyDescent="0.25">
      <c r="A53" s="10">
        <v>10</v>
      </c>
      <c r="B53">
        <v>-34.655997999999997</v>
      </c>
      <c r="C53" t="s">
        <v>13</v>
      </c>
      <c r="D53">
        <v>1365840</v>
      </c>
      <c r="E53" t="s">
        <v>13</v>
      </c>
      <c r="F53">
        <v>30</v>
      </c>
      <c r="G53">
        <v>522.68145800000002</v>
      </c>
      <c r="H53">
        <v>21422.302734000001</v>
      </c>
      <c r="L53">
        <f t="shared" si="2"/>
        <v>-2.1929319999999279</v>
      </c>
      <c r="M53">
        <f t="shared" si="3"/>
        <v>66.814452999999048</v>
      </c>
    </row>
    <row r="54" spans="1:22" x14ac:dyDescent="0.25">
      <c r="A54" s="10">
        <v>10</v>
      </c>
      <c r="B54">
        <v>-34.655997999999997</v>
      </c>
      <c r="C54" t="s">
        <v>14</v>
      </c>
      <c r="D54">
        <v>1365840</v>
      </c>
      <c r="E54" t="s">
        <v>14</v>
      </c>
      <c r="F54">
        <v>32</v>
      </c>
      <c r="G54">
        <v>522.24859600000002</v>
      </c>
      <c r="H54">
        <v>21388.933593999998</v>
      </c>
      <c r="L54">
        <f t="shared" si="2"/>
        <v>-1.3842170000000351</v>
      </c>
      <c r="M54">
        <f t="shared" si="3"/>
        <v>32.730468999998266</v>
      </c>
    </row>
    <row r="55" spans="1:22" x14ac:dyDescent="0.25">
      <c r="A55" s="10">
        <v>10</v>
      </c>
      <c r="B55">
        <v>-34.655997999999997</v>
      </c>
      <c r="C55" t="s">
        <v>15</v>
      </c>
      <c r="D55">
        <v>1365840</v>
      </c>
      <c r="E55" t="s">
        <v>15</v>
      </c>
      <c r="F55">
        <v>34</v>
      </c>
      <c r="G55">
        <v>522.96356200000002</v>
      </c>
      <c r="H55">
        <v>21450.527343999998</v>
      </c>
      <c r="L55">
        <f t="shared" si="2"/>
        <v>0.55371100000002116</v>
      </c>
      <c r="M55">
        <f t="shared" si="3"/>
        <v>90.089843999998266</v>
      </c>
      <c r="N55">
        <f>H49</f>
        <v>21472.839843999998</v>
      </c>
      <c r="O55">
        <f>H50</f>
        <v>21424.378906000002</v>
      </c>
      <c r="P55">
        <f>H51</f>
        <v>21421.574218999998</v>
      </c>
      <c r="Q55">
        <f>G49</f>
        <v>523.30621299999996</v>
      </c>
      <c r="R55">
        <f>G52</f>
        <v>522.58746299999996</v>
      </c>
      <c r="S55">
        <f>G55</f>
        <v>522.96356200000002</v>
      </c>
      <c r="T55">
        <f>H49</f>
        <v>21472.839843999998</v>
      </c>
      <c r="U55">
        <f>H52</f>
        <v>21412.925781000002</v>
      </c>
      <c r="V55">
        <f>H55</f>
        <v>21450.527343999998</v>
      </c>
    </row>
    <row r="56" spans="1:22" x14ac:dyDescent="0.25">
      <c r="A56" s="10">
        <v>10</v>
      </c>
      <c r="B56">
        <v>-34.655997999999997</v>
      </c>
      <c r="C56" t="s">
        <v>16</v>
      </c>
      <c r="D56">
        <v>1365840</v>
      </c>
      <c r="E56" t="s">
        <v>16</v>
      </c>
      <c r="F56">
        <v>36</v>
      </c>
      <c r="G56">
        <v>522.86370799999997</v>
      </c>
      <c r="H56">
        <v>21429.507813</v>
      </c>
      <c r="L56">
        <f t="shared" si="2"/>
        <v>-3.350037000000043</v>
      </c>
      <c r="M56">
        <f t="shared" si="3"/>
        <v>74.408203999999387</v>
      </c>
      <c r="N56">
        <f>H52</f>
        <v>21412.925781000002</v>
      </c>
      <c r="O56">
        <f>H53</f>
        <v>21422.302734000001</v>
      </c>
      <c r="P56">
        <f>H54</f>
        <v>21388.933593999998</v>
      </c>
      <c r="Q56">
        <f>G50</f>
        <v>522.66503899999998</v>
      </c>
      <c r="R56">
        <f>G53</f>
        <v>522.68145800000002</v>
      </c>
      <c r="S56">
        <f>G56</f>
        <v>522.86370799999997</v>
      </c>
      <c r="T56">
        <f>H50</f>
        <v>21424.378906000002</v>
      </c>
      <c r="U56">
        <f>H53</f>
        <v>21422.302734000001</v>
      </c>
      <c r="V56">
        <f>H56</f>
        <v>21429.507813</v>
      </c>
    </row>
    <row r="57" spans="1:22" s="4" customFormat="1" x14ac:dyDescent="0.25">
      <c r="A57" s="10">
        <v>10</v>
      </c>
      <c r="B57" s="4">
        <v>-34.655997999999997</v>
      </c>
      <c r="C57" s="4" t="s">
        <v>17</v>
      </c>
      <c r="D57" s="4">
        <v>1365840</v>
      </c>
      <c r="E57" s="4" t="s">
        <v>17</v>
      </c>
      <c r="F57" s="4">
        <v>38</v>
      </c>
      <c r="G57" s="4">
        <v>522.23895300000004</v>
      </c>
      <c r="H57" s="4">
        <v>21387.482422000001</v>
      </c>
      <c r="L57" s="4">
        <f>G57-G48</f>
        <v>-2.5411369999999351</v>
      </c>
      <c r="M57" s="4">
        <f>H57-H48</f>
        <v>39.769531000001734</v>
      </c>
      <c r="N57">
        <f>H55</f>
        <v>21450.527343999998</v>
      </c>
      <c r="O57">
        <f>H56</f>
        <v>21429.507813</v>
      </c>
      <c r="P57">
        <f>H57</f>
        <v>21387.482422000001</v>
      </c>
      <c r="Q57">
        <f>G51</f>
        <v>522.58697500000005</v>
      </c>
      <c r="R57">
        <f>G54</f>
        <v>522.24859600000002</v>
      </c>
      <c r="S57">
        <f>G57</f>
        <v>522.23895300000004</v>
      </c>
      <c r="T57">
        <f>H51</f>
        <v>21421.574218999998</v>
      </c>
      <c r="U57">
        <f>H54</f>
        <v>21388.933593999998</v>
      </c>
      <c r="V57">
        <f>H57</f>
        <v>21387.482422000001</v>
      </c>
    </row>
    <row r="58" spans="1:22" x14ac:dyDescent="0.25">
      <c r="A58" s="2" t="s">
        <v>0</v>
      </c>
      <c r="B58" t="s">
        <v>1</v>
      </c>
      <c r="C58" t="s">
        <v>2</v>
      </c>
      <c r="D58" t="s">
        <v>3</v>
      </c>
      <c r="E58" t="s">
        <v>4</v>
      </c>
      <c r="F58" t="s">
        <v>5</v>
      </c>
      <c r="G58" t="s">
        <v>30</v>
      </c>
      <c r="H58" t="s">
        <v>31</v>
      </c>
      <c r="Q58" s="2"/>
      <c r="R58" s="2"/>
      <c r="S58" s="2"/>
    </row>
    <row r="59" spans="1:22" x14ac:dyDescent="0.25">
      <c r="A59">
        <v>15</v>
      </c>
      <c r="B59">
        <v>-51.984000999999999</v>
      </c>
      <c r="C59" t="s">
        <v>22</v>
      </c>
      <c r="D59">
        <v>1365840</v>
      </c>
      <c r="E59" t="s">
        <v>19</v>
      </c>
      <c r="F59">
        <v>75</v>
      </c>
      <c r="G59">
        <v>509.279358</v>
      </c>
      <c r="H59">
        <v>20264.976563</v>
      </c>
      <c r="I59">
        <v>20355.314452999999</v>
      </c>
      <c r="Q59" s="3"/>
      <c r="R59" s="3"/>
      <c r="S59" s="3"/>
    </row>
    <row r="60" spans="1:22" x14ac:dyDescent="0.25">
      <c r="A60">
        <v>15</v>
      </c>
      <c r="B60">
        <v>-51.984000999999999</v>
      </c>
      <c r="C60" t="s">
        <v>20</v>
      </c>
      <c r="D60">
        <v>1365840</v>
      </c>
      <c r="E60" t="s">
        <v>19</v>
      </c>
      <c r="F60">
        <v>63</v>
      </c>
      <c r="G60">
        <v>508.77050800000001</v>
      </c>
      <c r="H60">
        <v>20235.417968999998</v>
      </c>
      <c r="I60">
        <v>20311.484375</v>
      </c>
    </row>
    <row r="61" spans="1:22" x14ac:dyDescent="0.25">
      <c r="A61">
        <v>15</v>
      </c>
      <c r="B61">
        <v>-51.984000999999999</v>
      </c>
      <c r="C61" t="s">
        <v>21</v>
      </c>
      <c r="D61">
        <v>1365840</v>
      </c>
      <c r="E61" t="s">
        <v>19</v>
      </c>
      <c r="F61">
        <v>65</v>
      </c>
      <c r="G61">
        <v>509.07757600000002</v>
      </c>
      <c r="H61">
        <v>20240.814452999999</v>
      </c>
      <c r="I61">
        <v>20328.033202999999</v>
      </c>
    </row>
    <row r="62" spans="1:22" x14ac:dyDescent="0.25">
      <c r="A62">
        <v>15</v>
      </c>
      <c r="B62">
        <v>-51.984000999999999</v>
      </c>
      <c r="C62" t="s">
        <v>6</v>
      </c>
      <c r="D62">
        <v>1365840</v>
      </c>
      <c r="E62" t="s">
        <v>6</v>
      </c>
      <c r="F62">
        <v>10</v>
      </c>
      <c r="G62">
        <v>513.53192100000001</v>
      </c>
      <c r="H62">
        <v>20259.033202999999</v>
      </c>
      <c r="I62">
        <v>20275.054688</v>
      </c>
      <c r="Q62" s="3"/>
      <c r="R62" s="3"/>
      <c r="S62" s="3"/>
    </row>
    <row r="63" spans="1:22" x14ac:dyDescent="0.25">
      <c r="A63">
        <v>15</v>
      </c>
      <c r="B63">
        <v>-51.984000999999999</v>
      </c>
      <c r="C63" t="s">
        <v>7</v>
      </c>
      <c r="D63">
        <v>1365840</v>
      </c>
      <c r="E63" t="s">
        <v>7</v>
      </c>
      <c r="F63">
        <v>12</v>
      </c>
      <c r="G63">
        <v>511.801422</v>
      </c>
      <c r="H63">
        <v>20262.117188</v>
      </c>
      <c r="I63">
        <v>20285.640625</v>
      </c>
    </row>
    <row r="64" spans="1:22" x14ac:dyDescent="0.25">
      <c r="A64">
        <v>15</v>
      </c>
      <c r="B64">
        <v>-51.984000999999999</v>
      </c>
      <c r="C64" t="s">
        <v>23</v>
      </c>
      <c r="D64">
        <v>1365840</v>
      </c>
      <c r="E64" t="s">
        <v>23</v>
      </c>
      <c r="F64">
        <v>14</v>
      </c>
      <c r="G64">
        <v>510.19647200000003</v>
      </c>
      <c r="H64">
        <v>20255.099609000001</v>
      </c>
      <c r="I64">
        <v>20250.298827999999</v>
      </c>
    </row>
    <row r="65" spans="1:22" x14ac:dyDescent="0.25">
      <c r="A65">
        <v>15</v>
      </c>
      <c r="B65">
        <v>-51.984000999999999</v>
      </c>
      <c r="C65" t="s">
        <v>18</v>
      </c>
      <c r="D65">
        <v>1365840</v>
      </c>
      <c r="E65" t="s">
        <v>19</v>
      </c>
      <c r="F65">
        <v>61</v>
      </c>
      <c r="G65">
        <v>509.28008999999997</v>
      </c>
      <c r="H65">
        <v>20277.796875</v>
      </c>
      <c r="I65">
        <v>20346.771484000001</v>
      </c>
    </row>
    <row r="66" spans="1:22" x14ac:dyDescent="0.25">
      <c r="A66">
        <v>15</v>
      </c>
      <c r="B66">
        <v>-51.984000999999999</v>
      </c>
      <c r="C66" t="s">
        <v>8</v>
      </c>
      <c r="D66">
        <v>1365840</v>
      </c>
      <c r="E66" t="s">
        <v>8</v>
      </c>
      <c r="F66">
        <v>18</v>
      </c>
      <c r="G66">
        <v>512.98516800000004</v>
      </c>
      <c r="H66">
        <v>20262.640625</v>
      </c>
      <c r="I66">
        <v>20315.058593999998</v>
      </c>
      <c r="Q66" s="7"/>
      <c r="R66" s="7"/>
      <c r="S66" s="7"/>
    </row>
    <row r="67" spans="1:22" s="5" customFormat="1" x14ac:dyDescent="0.25">
      <c r="A67">
        <v>15</v>
      </c>
      <c r="I67" s="4">
        <v>20285.763672000001</v>
      </c>
      <c r="Q67"/>
      <c r="R67"/>
      <c r="S67"/>
    </row>
    <row r="68" spans="1:22" x14ac:dyDescent="0.25">
      <c r="A68">
        <v>15</v>
      </c>
      <c r="B68">
        <v>-51.984000999999999</v>
      </c>
      <c r="C68" t="s">
        <v>9</v>
      </c>
      <c r="D68">
        <v>1365840</v>
      </c>
      <c r="E68" t="s">
        <v>9</v>
      </c>
      <c r="F68">
        <v>22</v>
      </c>
      <c r="G68">
        <v>509.685699</v>
      </c>
      <c r="H68">
        <v>20355.314452999999</v>
      </c>
      <c r="I68">
        <v>509.279358</v>
      </c>
      <c r="J68">
        <v>509.685699</v>
      </c>
      <c r="L68">
        <f>G68-G59</f>
        <v>0.40634099999999762</v>
      </c>
      <c r="M68">
        <f>H68-H59</f>
        <v>90.337889999998879</v>
      </c>
    </row>
    <row r="69" spans="1:22" x14ac:dyDescent="0.25">
      <c r="A69">
        <v>15</v>
      </c>
      <c r="B69">
        <v>-51.984000999999999</v>
      </c>
      <c r="C69" t="s">
        <v>10</v>
      </c>
      <c r="D69">
        <v>1365840</v>
      </c>
      <c r="E69" t="s">
        <v>10</v>
      </c>
      <c r="F69">
        <v>24</v>
      </c>
      <c r="G69">
        <v>509.11807299999998</v>
      </c>
      <c r="H69">
        <v>20311.484375</v>
      </c>
      <c r="I69">
        <v>508.77050800000001</v>
      </c>
      <c r="J69">
        <v>509.11807299999998</v>
      </c>
      <c r="L69">
        <f t="shared" ref="L69:L75" si="4">G69-G60</f>
        <v>0.34756499999997459</v>
      </c>
      <c r="M69">
        <f t="shared" ref="M69:M75" si="5">H69-H60</f>
        <v>76.066406000001734</v>
      </c>
    </row>
    <row r="70" spans="1:22" x14ac:dyDescent="0.25">
      <c r="A70">
        <v>15</v>
      </c>
      <c r="B70">
        <v>-51.984000999999999</v>
      </c>
      <c r="C70" t="s">
        <v>11</v>
      </c>
      <c r="D70">
        <v>1365840</v>
      </c>
      <c r="E70" t="s">
        <v>11</v>
      </c>
      <c r="F70">
        <v>26</v>
      </c>
      <c r="G70">
        <v>509.29693600000002</v>
      </c>
      <c r="H70">
        <v>20328.033202999999</v>
      </c>
      <c r="I70">
        <v>509.07757600000002</v>
      </c>
      <c r="J70">
        <v>509.29693600000002</v>
      </c>
      <c r="L70">
        <f t="shared" si="4"/>
        <v>0.21935999999999467</v>
      </c>
      <c r="M70">
        <f t="shared" si="5"/>
        <v>87.21875</v>
      </c>
    </row>
    <row r="71" spans="1:22" x14ac:dyDescent="0.25">
      <c r="A71">
        <v>15</v>
      </c>
      <c r="B71">
        <v>-51.984000999999999</v>
      </c>
      <c r="C71" t="s">
        <v>12</v>
      </c>
      <c r="D71">
        <v>1365840</v>
      </c>
      <c r="E71" t="s">
        <v>12</v>
      </c>
      <c r="F71">
        <v>28</v>
      </c>
      <c r="G71">
        <v>508.76721199999997</v>
      </c>
      <c r="H71">
        <v>20275.054688</v>
      </c>
      <c r="I71">
        <v>513.53192100000001</v>
      </c>
      <c r="J71">
        <v>508.76721199999997</v>
      </c>
      <c r="L71">
        <f t="shared" si="4"/>
        <v>-4.7647090000000389</v>
      </c>
      <c r="M71">
        <f t="shared" si="5"/>
        <v>16.021485000001121</v>
      </c>
    </row>
    <row r="72" spans="1:22" x14ac:dyDescent="0.25">
      <c r="A72">
        <v>15</v>
      </c>
      <c r="B72">
        <v>-51.984000999999999</v>
      </c>
      <c r="C72" t="s">
        <v>13</v>
      </c>
      <c r="D72">
        <v>1365840</v>
      </c>
      <c r="E72" t="s">
        <v>13</v>
      </c>
      <c r="F72">
        <v>30</v>
      </c>
      <c r="G72">
        <v>508.86025999999998</v>
      </c>
      <c r="H72">
        <v>20285.640625</v>
      </c>
      <c r="I72">
        <v>511.801422</v>
      </c>
      <c r="J72">
        <v>508.86025999999998</v>
      </c>
      <c r="L72">
        <f t="shared" si="4"/>
        <v>-2.9411620000000198</v>
      </c>
      <c r="M72">
        <f t="shared" si="5"/>
        <v>23.523436999999831</v>
      </c>
    </row>
    <row r="73" spans="1:22" x14ac:dyDescent="0.25">
      <c r="A73">
        <v>15</v>
      </c>
      <c r="B73">
        <v>-51.984000999999999</v>
      </c>
      <c r="C73" t="s">
        <v>14</v>
      </c>
      <c r="D73">
        <v>1365840</v>
      </c>
      <c r="E73" t="s">
        <v>14</v>
      </c>
      <c r="F73">
        <v>32</v>
      </c>
      <c r="G73">
        <v>508.39166299999999</v>
      </c>
      <c r="H73">
        <v>20250.298827999999</v>
      </c>
      <c r="I73">
        <v>510.19647200000003</v>
      </c>
      <c r="J73">
        <v>508.39166299999999</v>
      </c>
      <c r="L73">
        <f t="shared" si="4"/>
        <v>-1.8048090000000343</v>
      </c>
      <c r="M73">
        <f t="shared" si="5"/>
        <v>-4.8007810000017344</v>
      </c>
    </row>
    <row r="74" spans="1:22" x14ac:dyDescent="0.25">
      <c r="A74">
        <v>15</v>
      </c>
      <c r="B74">
        <v>-51.984000999999999</v>
      </c>
      <c r="C74" t="s">
        <v>15</v>
      </c>
      <c r="D74">
        <v>1365840</v>
      </c>
      <c r="E74" t="s">
        <v>15</v>
      </c>
      <c r="F74">
        <v>34</v>
      </c>
      <c r="G74">
        <v>509.57800300000002</v>
      </c>
      <c r="H74">
        <v>20346.771484000001</v>
      </c>
      <c r="I74">
        <v>509.28008999999997</v>
      </c>
      <c r="J74">
        <v>509.57800300000002</v>
      </c>
      <c r="L74">
        <f t="shared" si="4"/>
        <v>0.29791300000005094</v>
      </c>
      <c r="M74">
        <f t="shared" si="5"/>
        <v>68.974609000000783</v>
      </c>
      <c r="N74">
        <f>H68</f>
        <v>20355.314452999999</v>
      </c>
      <c r="O74">
        <f>H69</f>
        <v>20311.484375</v>
      </c>
      <c r="P74">
        <f>H70</f>
        <v>20328.033202999999</v>
      </c>
      <c r="Q74">
        <f>G68</f>
        <v>509.685699</v>
      </c>
      <c r="R74">
        <f>G71</f>
        <v>508.76721199999997</v>
      </c>
      <c r="S74">
        <f>G74</f>
        <v>509.57800300000002</v>
      </c>
      <c r="T74">
        <f>H68</f>
        <v>20355.314452999999</v>
      </c>
      <c r="U74">
        <f>H71</f>
        <v>20275.054688</v>
      </c>
      <c r="V74">
        <f>H74</f>
        <v>20346.771484000001</v>
      </c>
    </row>
    <row r="75" spans="1:22" x14ac:dyDescent="0.25">
      <c r="A75">
        <v>15</v>
      </c>
      <c r="B75">
        <v>-51.984000999999999</v>
      </c>
      <c r="C75" t="s">
        <v>16</v>
      </c>
      <c r="D75">
        <v>1365840</v>
      </c>
      <c r="E75" t="s">
        <v>16</v>
      </c>
      <c r="F75">
        <v>36</v>
      </c>
      <c r="G75">
        <v>509.34548999999998</v>
      </c>
      <c r="H75">
        <v>20315.058593999998</v>
      </c>
      <c r="I75">
        <v>512.98516800000004</v>
      </c>
      <c r="J75">
        <v>509.34548999999998</v>
      </c>
      <c r="L75">
        <f t="shared" si="4"/>
        <v>-3.6396780000000604</v>
      </c>
      <c r="M75">
        <f t="shared" si="5"/>
        <v>52.417968999998266</v>
      </c>
      <c r="N75">
        <f>H71</f>
        <v>20275.054688</v>
      </c>
      <c r="O75">
        <f>H72</f>
        <v>20285.640625</v>
      </c>
      <c r="P75">
        <f>H73</f>
        <v>20250.298827999999</v>
      </c>
      <c r="Q75">
        <f>G69</f>
        <v>509.11807299999998</v>
      </c>
      <c r="R75">
        <f>G72</f>
        <v>508.86025999999998</v>
      </c>
      <c r="S75">
        <f>G75</f>
        <v>509.34548999999998</v>
      </c>
      <c r="T75">
        <f>H69</f>
        <v>20311.484375</v>
      </c>
      <c r="U75">
        <f>H72</f>
        <v>20285.640625</v>
      </c>
      <c r="V75">
        <f>H75</f>
        <v>20315.058593999998</v>
      </c>
    </row>
    <row r="76" spans="1:22" s="4" customFormat="1" x14ac:dyDescent="0.25">
      <c r="A76" s="4">
        <v>15</v>
      </c>
      <c r="B76" s="4">
        <v>-51.984000999999999</v>
      </c>
      <c r="C76" s="4" t="s">
        <v>17</v>
      </c>
      <c r="D76" s="4">
        <v>1365840</v>
      </c>
      <c r="E76" s="4" t="s">
        <v>17</v>
      </c>
      <c r="F76" s="4">
        <v>38</v>
      </c>
      <c r="G76" s="4">
        <v>508.86282299999999</v>
      </c>
      <c r="H76" s="4">
        <v>20285.763672000001</v>
      </c>
      <c r="I76" s="5"/>
      <c r="J76" s="4">
        <v>508.86282299999999</v>
      </c>
      <c r="L76" s="6"/>
      <c r="M76" s="6"/>
      <c r="N76">
        <f>H74</f>
        <v>20346.771484000001</v>
      </c>
      <c r="O76">
        <f>H75</f>
        <v>20315.058593999998</v>
      </c>
      <c r="P76">
        <f>H76</f>
        <v>20285.763672000001</v>
      </c>
      <c r="Q76">
        <f>G70</f>
        <v>509.29693600000002</v>
      </c>
      <c r="R76">
        <f>G73</f>
        <v>508.39166299999999</v>
      </c>
      <c r="S76">
        <f>G76</f>
        <v>508.86282299999999</v>
      </c>
      <c r="T76">
        <f>H70</f>
        <v>20328.033202999999</v>
      </c>
      <c r="U76">
        <f>H73</f>
        <v>20250.298827999999</v>
      </c>
      <c r="V76">
        <f>H76</f>
        <v>20285.763672000001</v>
      </c>
    </row>
    <row r="77" spans="1:22" x14ac:dyDescent="0.25">
      <c r="A77" t="s">
        <v>0</v>
      </c>
      <c r="B77" t="s">
        <v>1</v>
      </c>
      <c r="C77" t="s">
        <v>2</v>
      </c>
      <c r="D77" t="s">
        <v>3</v>
      </c>
      <c r="E77" t="s">
        <v>4</v>
      </c>
      <c r="F77" t="s">
        <v>5</v>
      </c>
      <c r="G77" t="s">
        <v>30</v>
      </c>
      <c r="H77" t="s">
        <v>31</v>
      </c>
    </row>
    <row r="78" spans="1:22" x14ac:dyDescent="0.25">
      <c r="A78">
        <v>20</v>
      </c>
      <c r="B78">
        <v>-69.311995999999994</v>
      </c>
      <c r="C78" t="s">
        <v>22</v>
      </c>
      <c r="D78">
        <v>1365840</v>
      </c>
      <c r="E78" t="s">
        <v>19</v>
      </c>
      <c r="F78">
        <v>75</v>
      </c>
      <c r="G78">
        <v>499.746826</v>
      </c>
      <c r="H78">
        <v>19286.902343999998</v>
      </c>
      <c r="I78">
        <v>19378.673827999999</v>
      </c>
    </row>
    <row r="79" spans="1:22" x14ac:dyDescent="0.25">
      <c r="A79">
        <v>20</v>
      </c>
      <c r="B79">
        <v>-69.311995999999994</v>
      </c>
      <c r="C79" t="s">
        <v>20</v>
      </c>
      <c r="D79">
        <v>1365840</v>
      </c>
      <c r="E79" t="s">
        <v>19</v>
      </c>
      <c r="F79">
        <v>63</v>
      </c>
      <c r="G79">
        <v>499.082855</v>
      </c>
      <c r="H79">
        <v>19253.025390999999</v>
      </c>
      <c r="I79">
        <v>19339.935547000001</v>
      </c>
    </row>
    <row r="80" spans="1:22" x14ac:dyDescent="0.25">
      <c r="A80">
        <v>20</v>
      </c>
      <c r="B80">
        <v>-69.311995999999994</v>
      </c>
      <c r="C80" t="s">
        <v>21</v>
      </c>
      <c r="D80">
        <v>1365840</v>
      </c>
      <c r="E80" t="s">
        <v>19</v>
      </c>
      <c r="F80">
        <v>65</v>
      </c>
      <c r="G80">
        <v>499.27749599999999</v>
      </c>
      <c r="H80">
        <v>19255.355468999998</v>
      </c>
      <c r="I80">
        <v>19351.761718999998</v>
      </c>
    </row>
    <row r="81" spans="1:22" x14ac:dyDescent="0.25">
      <c r="A81">
        <v>20</v>
      </c>
      <c r="B81">
        <v>-69.311995999999994</v>
      </c>
      <c r="C81" t="s">
        <v>6</v>
      </c>
      <c r="D81">
        <v>1365840</v>
      </c>
      <c r="E81" t="s">
        <v>6</v>
      </c>
      <c r="F81">
        <v>10</v>
      </c>
      <c r="G81">
        <v>501.73675500000002</v>
      </c>
      <c r="H81">
        <v>19262.359375</v>
      </c>
      <c r="I81">
        <v>19337.597656000002</v>
      </c>
    </row>
    <row r="82" spans="1:22" x14ac:dyDescent="0.25">
      <c r="A82">
        <v>20</v>
      </c>
      <c r="B82">
        <v>-69.311995999999994</v>
      </c>
      <c r="C82" t="s">
        <v>7</v>
      </c>
      <c r="D82">
        <v>1365840</v>
      </c>
      <c r="E82" t="s">
        <v>7</v>
      </c>
      <c r="F82">
        <v>12</v>
      </c>
      <c r="G82">
        <v>502.14950599999997</v>
      </c>
      <c r="H82" s="5">
        <v>0</v>
      </c>
      <c r="I82">
        <v>19347.662109000001</v>
      </c>
    </row>
    <row r="83" spans="1:22" x14ac:dyDescent="0.25">
      <c r="A83">
        <v>20</v>
      </c>
      <c r="B83">
        <v>-69.311995999999994</v>
      </c>
      <c r="C83" t="s">
        <v>23</v>
      </c>
      <c r="D83">
        <v>1365840</v>
      </c>
      <c r="E83" t="s">
        <v>23</v>
      </c>
      <c r="F83">
        <v>14</v>
      </c>
      <c r="G83">
        <v>500.40655500000003</v>
      </c>
      <c r="H83">
        <v>19269.507813</v>
      </c>
      <c r="I83">
        <v>19314.619140999999</v>
      </c>
    </row>
    <row r="84" spans="1:22" x14ac:dyDescent="0.25">
      <c r="A84">
        <v>20</v>
      </c>
      <c r="B84">
        <v>-69.311995999999994</v>
      </c>
      <c r="C84" t="s">
        <v>18</v>
      </c>
      <c r="D84">
        <v>1365840</v>
      </c>
      <c r="E84" t="s">
        <v>19</v>
      </c>
      <c r="F84">
        <v>61</v>
      </c>
      <c r="G84">
        <v>499.46530200000001</v>
      </c>
      <c r="H84">
        <v>19275.285156000002</v>
      </c>
      <c r="I84">
        <v>19369.025390999999</v>
      </c>
    </row>
    <row r="85" spans="1:22" x14ac:dyDescent="0.25">
      <c r="A85">
        <v>20</v>
      </c>
      <c r="B85">
        <v>-69.311995999999994</v>
      </c>
      <c r="C85" t="s">
        <v>8</v>
      </c>
      <c r="D85">
        <v>1365840</v>
      </c>
      <c r="E85" t="s">
        <v>8</v>
      </c>
      <c r="F85">
        <v>18</v>
      </c>
      <c r="G85">
        <v>503.81964099999999</v>
      </c>
      <c r="H85">
        <v>19272.798827999999</v>
      </c>
      <c r="I85">
        <v>19359.078125</v>
      </c>
    </row>
    <row r="86" spans="1:22" x14ac:dyDescent="0.25">
      <c r="A86">
        <v>20</v>
      </c>
      <c r="I86">
        <v>19315.224609000001</v>
      </c>
    </row>
    <row r="87" spans="1:22" x14ac:dyDescent="0.25">
      <c r="A87">
        <v>20</v>
      </c>
      <c r="B87">
        <v>-69.311995999999994</v>
      </c>
      <c r="C87" t="s">
        <v>9</v>
      </c>
      <c r="D87">
        <v>1365840</v>
      </c>
      <c r="E87" t="s">
        <v>9</v>
      </c>
      <c r="F87">
        <v>22</v>
      </c>
      <c r="G87">
        <v>500.05169699999999</v>
      </c>
      <c r="H87">
        <v>19378.673827999999</v>
      </c>
      <c r="I87">
        <v>499.746826</v>
      </c>
      <c r="J87">
        <v>500.05169699999999</v>
      </c>
      <c r="L87">
        <f>G87-G78</f>
        <v>0.30487099999999145</v>
      </c>
      <c r="M87">
        <f>H87-H78</f>
        <v>91.771484000000783</v>
      </c>
    </row>
    <row r="88" spans="1:22" x14ac:dyDescent="0.25">
      <c r="A88">
        <v>20</v>
      </c>
      <c r="B88">
        <v>-69.311995999999994</v>
      </c>
      <c r="C88" t="s">
        <v>10</v>
      </c>
      <c r="D88">
        <v>1365840</v>
      </c>
      <c r="E88" t="s">
        <v>10</v>
      </c>
      <c r="F88">
        <v>24</v>
      </c>
      <c r="G88">
        <v>499.58041400000002</v>
      </c>
      <c r="H88">
        <v>19339.935547000001</v>
      </c>
      <c r="I88">
        <v>499.082855</v>
      </c>
      <c r="J88">
        <v>499.58041400000002</v>
      </c>
      <c r="L88">
        <f t="shared" ref="L88:L94" si="6">G88-G79</f>
        <v>0.49755900000002384</v>
      </c>
      <c r="M88">
        <f t="shared" ref="M88:M94" si="7">H88-H79</f>
        <v>86.910156000001734</v>
      </c>
    </row>
    <row r="89" spans="1:22" x14ac:dyDescent="0.25">
      <c r="A89">
        <v>20</v>
      </c>
      <c r="B89">
        <v>-69.311995999999994</v>
      </c>
      <c r="C89" t="s">
        <v>11</v>
      </c>
      <c r="D89">
        <v>1365840</v>
      </c>
      <c r="E89" t="s">
        <v>11</v>
      </c>
      <c r="F89">
        <v>26</v>
      </c>
      <c r="G89">
        <v>499.72164900000001</v>
      </c>
      <c r="H89">
        <v>19351.761718999998</v>
      </c>
      <c r="I89">
        <v>499.27749599999999</v>
      </c>
      <c r="J89">
        <v>499.72164900000001</v>
      </c>
      <c r="L89">
        <f t="shared" si="6"/>
        <v>0.44415300000002844</v>
      </c>
      <c r="M89">
        <f t="shared" si="7"/>
        <v>96.40625</v>
      </c>
    </row>
    <row r="90" spans="1:22" x14ac:dyDescent="0.25">
      <c r="A90">
        <v>20</v>
      </c>
      <c r="B90">
        <v>-69.311995999999994</v>
      </c>
      <c r="C90" t="s">
        <v>12</v>
      </c>
      <c r="D90">
        <v>1365840</v>
      </c>
      <c r="E90" t="s">
        <v>12</v>
      </c>
      <c r="F90">
        <v>28</v>
      </c>
      <c r="G90">
        <v>499.70889299999999</v>
      </c>
      <c r="H90">
        <v>19337.597656000002</v>
      </c>
      <c r="I90">
        <v>501.73675500000002</v>
      </c>
      <c r="J90">
        <v>499.70889299999999</v>
      </c>
      <c r="L90">
        <f t="shared" si="6"/>
        <v>-2.0278620000000274</v>
      </c>
      <c r="M90">
        <f t="shared" si="7"/>
        <v>75.238281000001734</v>
      </c>
    </row>
    <row r="91" spans="1:22" x14ac:dyDescent="0.25">
      <c r="A91">
        <v>20</v>
      </c>
      <c r="B91">
        <v>-69.311995999999994</v>
      </c>
      <c r="C91" t="s">
        <v>13</v>
      </c>
      <c r="D91">
        <v>1365840</v>
      </c>
      <c r="E91" t="s">
        <v>13</v>
      </c>
      <c r="F91">
        <v>30</v>
      </c>
      <c r="G91">
        <v>499.74121100000002</v>
      </c>
      <c r="H91">
        <v>19347.662109000001</v>
      </c>
      <c r="I91">
        <v>502.14950599999997</v>
      </c>
      <c r="J91">
        <v>499.74121100000002</v>
      </c>
      <c r="L91">
        <f t="shared" si="6"/>
        <v>-2.4082949999999528</v>
      </c>
      <c r="M91" s="1"/>
    </row>
    <row r="92" spans="1:22" x14ac:dyDescent="0.25">
      <c r="A92">
        <v>20</v>
      </c>
      <c r="B92">
        <v>-69.311995999999994</v>
      </c>
      <c r="C92" t="s">
        <v>14</v>
      </c>
      <c r="D92">
        <v>1365840</v>
      </c>
      <c r="E92" t="s">
        <v>14</v>
      </c>
      <c r="F92">
        <v>32</v>
      </c>
      <c r="G92">
        <v>499.30426</v>
      </c>
      <c r="H92">
        <v>19314.619140999999</v>
      </c>
      <c r="I92">
        <v>500.40655500000003</v>
      </c>
      <c r="J92">
        <v>499.30426</v>
      </c>
      <c r="L92">
        <f t="shared" si="6"/>
        <v>-1.1022950000000264</v>
      </c>
      <c r="M92">
        <f t="shared" si="7"/>
        <v>45.111327999999048</v>
      </c>
    </row>
    <row r="93" spans="1:22" x14ac:dyDescent="0.25">
      <c r="A93">
        <v>20</v>
      </c>
      <c r="B93">
        <v>-69.311995999999994</v>
      </c>
      <c r="C93" t="s">
        <v>15</v>
      </c>
      <c r="D93">
        <v>1365840</v>
      </c>
      <c r="E93" t="s">
        <v>15</v>
      </c>
      <c r="F93">
        <v>34</v>
      </c>
      <c r="G93">
        <v>499.88201900000001</v>
      </c>
      <c r="H93">
        <v>19369.025390999999</v>
      </c>
      <c r="I93">
        <v>499.46530200000001</v>
      </c>
      <c r="J93">
        <v>499.88201900000001</v>
      </c>
      <c r="L93">
        <f t="shared" si="6"/>
        <v>0.41671700000000556</v>
      </c>
      <c r="M93">
        <f t="shared" si="7"/>
        <v>93.740234999997483</v>
      </c>
      <c r="N93">
        <f>H87</f>
        <v>19378.673827999999</v>
      </c>
      <c r="O93">
        <f>H88</f>
        <v>19339.935547000001</v>
      </c>
      <c r="P93">
        <f>H89</f>
        <v>19351.761718999998</v>
      </c>
      <c r="Q93">
        <f>G87</f>
        <v>500.05169699999999</v>
      </c>
      <c r="R93">
        <f>G90</f>
        <v>499.70889299999999</v>
      </c>
      <c r="S93">
        <f>G93</f>
        <v>499.88201900000001</v>
      </c>
      <c r="T93">
        <f>H87</f>
        <v>19378.673827999999</v>
      </c>
      <c r="U93">
        <f>H90</f>
        <v>19337.597656000002</v>
      </c>
      <c r="V93">
        <f>H93</f>
        <v>19369.025390999999</v>
      </c>
    </row>
    <row r="94" spans="1:22" x14ac:dyDescent="0.25">
      <c r="A94">
        <v>20</v>
      </c>
      <c r="B94">
        <v>-69.311995999999994</v>
      </c>
      <c r="C94" t="s">
        <v>16</v>
      </c>
      <c r="D94">
        <v>1365840</v>
      </c>
      <c r="E94" t="s">
        <v>16</v>
      </c>
      <c r="F94">
        <v>36</v>
      </c>
      <c r="G94">
        <v>499.961456</v>
      </c>
      <c r="H94">
        <v>19359.078125</v>
      </c>
      <c r="I94">
        <v>503.81964099999999</v>
      </c>
      <c r="J94">
        <v>499.961456</v>
      </c>
      <c r="L94">
        <f t="shared" si="6"/>
        <v>-3.8581849999999918</v>
      </c>
      <c r="M94">
        <f t="shared" si="7"/>
        <v>86.279297000000952</v>
      </c>
      <c r="N94">
        <f>H90</f>
        <v>19337.597656000002</v>
      </c>
      <c r="O94">
        <f>H91</f>
        <v>19347.662109000001</v>
      </c>
      <c r="P94">
        <f>H92</f>
        <v>19314.619140999999</v>
      </c>
      <c r="Q94">
        <f>G88</f>
        <v>499.58041400000002</v>
      </c>
      <c r="R94">
        <f>G91</f>
        <v>499.74121100000002</v>
      </c>
      <c r="S94">
        <f>G94</f>
        <v>499.961456</v>
      </c>
      <c r="T94">
        <f>H88</f>
        <v>19339.935547000001</v>
      </c>
      <c r="U94">
        <f>H91</f>
        <v>19347.662109000001</v>
      </c>
      <c r="V94">
        <f>H94</f>
        <v>19359.078125</v>
      </c>
    </row>
    <row r="95" spans="1:22" x14ac:dyDescent="0.25">
      <c r="A95">
        <v>20</v>
      </c>
      <c r="B95">
        <v>-69.311995999999994</v>
      </c>
      <c r="C95" t="s">
        <v>17</v>
      </c>
      <c r="D95">
        <v>1365840</v>
      </c>
      <c r="E95" t="s">
        <v>17</v>
      </c>
      <c r="F95">
        <v>38</v>
      </c>
      <c r="G95">
        <v>499.26147500000002</v>
      </c>
      <c r="H95">
        <v>19315.224609000001</v>
      </c>
      <c r="J95">
        <v>499.26147500000002</v>
      </c>
      <c r="L95" s="6"/>
      <c r="M95" s="6"/>
      <c r="N95">
        <f>H93</f>
        <v>19369.025390999999</v>
      </c>
      <c r="O95">
        <f>H94</f>
        <v>19359.078125</v>
      </c>
      <c r="P95">
        <f>H95</f>
        <v>19315.224609000001</v>
      </c>
      <c r="Q95">
        <f>G89</f>
        <v>499.72164900000001</v>
      </c>
      <c r="R95">
        <f>G92</f>
        <v>499.30426</v>
      </c>
      <c r="S95">
        <f>G95</f>
        <v>499.26147500000002</v>
      </c>
      <c r="T95">
        <f>H89</f>
        <v>19351.761718999998</v>
      </c>
      <c r="U95">
        <f>H92</f>
        <v>19314.619140999999</v>
      </c>
      <c r="V95">
        <f>H95</f>
        <v>19315.224609000001</v>
      </c>
    </row>
    <row r="96" spans="1:22" s="2" customFormat="1" x14ac:dyDescent="0.25">
      <c r="A96" s="2" t="s">
        <v>0</v>
      </c>
      <c r="B96" s="2" t="s">
        <v>1</v>
      </c>
      <c r="C96" s="2" t="s">
        <v>2</v>
      </c>
      <c r="D96" s="2" t="s">
        <v>3</v>
      </c>
      <c r="E96" s="2" t="s">
        <v>4</v>
      </c>
      <c r="F96" s="2" t="s">
        <v>5</v>
      </c>
      <c r="G96" s="2" t="s">
        <v>30</v>
      </c>
      <c r="H96" s="2" t="s">
        <v>31</v>
      </c>
    </row>
    <row r="97" spans="1:22" x14ac:dyDescent="0.25">
      <c r="A97">
        <v>25</v>
      </c>
      <c r="B97">
        <v>-86.639999000000003</v>
      </c>
      <c r="C97" t="s">
        <v>22</v>
      </c>
      <c r="D97">
        <v>1365840</v>
      </c>
      <c r="E97" t="s">
        <v>19</v>
      </c>
      <c r="F97">
        <v>75</v>
      </c>
      <c r="G97">
        <v>478.06643700000001</v>
      </c>
      <c r="H97" s="5">
        <v>0</v>
      </c>
      <c r="I97">
        <v>17663.244140999999</v>
      </c>
    </row>
    <row r="98" spans="1:22" x14ac:dyDescent="0.25">
      <c r="A98">
        <v>25</v>
      </c>
      <c r="B98">
        <v>-86.639999000000003</v>
      </c>
      <c r="C98" t="s">
        <v>20</v>
      </c>
      <c r="D98">
        <v>1365840</v>
      </c>
      <c r="E98" t="s">
        <v>19</v>
      </c>
      <c r="F98">
        <v>63</v>
      </c>
      <c r="G98">
        <v>477.66058299999997</v>
      </c>
      <c r="H98">
        <v>17580.193359000001</v>
      </c>
      <c r="I98">
        <v>17630.607422000001</v>
      </c>
    </row>
    <row r="99" spans="1:22" x14ac:dyDescent="0.25">
      <c r="A99">
        <v>25</v>
      </c>
      <c r="B99">
        <v>-86.639999000000003</v>
      </c>
      <c r="C99" t="s">
        <v>21</v>
      </c>
      <c r="D99">
        <v>1365840</v>
      </c>
      <c r="E99" t="s">
        <v>19</v>
      </c>
      <c r="F99">
        <v>65</v>
      </c>
      <c r="G99">
        <v>477.65154999999999</v>
      </c>
      <c r="H99">
        <v>17625.787109000001</v>
      </c>
      <c r="I99">
        <v>17707.832031000002</v>
      </c>
    </row>
    <row r="100" spans="1:22" x14ac:dyDescent="0.25">
      <c r="A100">
        <v>25</v>
      </c>
      <c r="B100">
        <v>-86.639999000000003</v>
      </c>
      <c r="C100" t="s">
        <v>6</v>
      </c>
      <c r="D100">
        <v>1365840</v>
      </c>
      <c r="E100" t="s">
        <v>6</v>
      </c>
      <c r="F100">
        <v>10</v>
      </c>
      <c r="G100">
        <v>481.38568099999998</v>
      </c>
      <c r="H100">
        <v>17618.816406000002</v>
      </c>
      <c r="I100">
        <v>17717.119140999999</v>
      </c>
    </row>
    <row r="101" spans="1:22" x14ac:dyDescent="0.25">
      <c r="A101">
        <v>25</v>
      </c>
      <c r="B101">
        <v>-86.639999000000003</v>
      </c>
      <c r="C101" t="s">
        <v>7</v>
      </c>
      <c r="D101">
        <v>1365840</v>
      </c>
      <c r="E101" t="s">
        <v>7</v>
      </c>
      <c r="F101">
        <v>12</v>
      </c>
      <c r="G101">
        <v>479.40505999999999</v>
      </c>
      <c r="H101">
        <v>17632.705077999999</v>
      </c>
      <c r="I101">
        <v>17718.902343999998</v>
      </c>
    </row>
    <row r="102" spans="1:22" x14ac:dyDescent="0.25">
      <c r="A102">
        <v>25</v>
      </c>
      <c r="B102">
        <v>-86.639999000000003</v>
      </c>
      <c r="C102" t="s">
        <v>23</v>
      </c>
      <c r="D102">
        <v>1365840</v>
      </c>
      <c r="E102" t="s">
        <v>23</v>
      </c>
      <c r="F102">
        <v>14</v>
      </c>
      <c r="G102">
        <v>479.489441</v>
      </c>
      <c r="H102">
        <v>17634.521484000001</v>
      </c>
      <c r="I102">
        <v>17698.292968999998</v>
      </c>
    </row>
    <row r="103" spans="1:22" x14ac:dyDescent="0.25">
      <c r="A103">
        <v>25</v>
      </c>
      <c r="B103">
        <v>-86.639999000000003</v>
      </c>
      <c r="C103" t="s">
        <v>18</v>
      </c>
      <c r="D103">
        <v>1365840</v>
      </c>
      <c r="E103" t="s">
        <v>19</v>
      </c>
      <c r="F103">
        <v>61</v>
      </c>
      <c r="G103">
        <v>477.769226</v>
      </c>
      <c r="H103" s="5">
        <v>0</v>
      </c>
      <c r="I103">
        <v>17646.957031000002</v>
      </c>
    </row>
    <row r="104" spans="1:22" x14ac:dyDescent="0.25">
      <c r="A104">
        <v>25</v>
      </c>
      <c r="B104">
        <v>-86.639999000000003</v>
      </c>
      <c r="C104" t="s">
        <v>8</v>
      </c>
      <c r="D104">
        <v>1365840</v>
      </c>
      <c r="E104" t="s">
        <v>8</v>
      </c>
      <c r="F104">
        <v>18</v>
      </c>
      <c r="G104">
        <v>481.41906699999998</v>
      </c>
      <c r="H104">
        <v>17638.830077999999</v>
      </c>
      <c r="I104">
        <v>17692.228515999999</v>
      </c>
    </row>
    <row r="105" spans="1:22" x14ac:dyDescent="0.25">
      <c r="A105">
        <v>25</v>
      </c>
      <c r="B105">
        <v>-86.639999000000003</v>
      </c>
      <c r="C105" t="s">
        <v>24</v>
      </c>
      <c r="D105">
        <v>1365840</v>
      </c>
      <c r="E105" t="s">
        <v>24</v>
      </c>
      <c r="F105">
        <v>20</v>
      </c>
      <c r="G105">
        <v>482.43090799999999</v>
      </c>
      <c r="H105">
        <v>17618.515625</v>
      </c>
      <c r="I105">
        <v>17602.814452999999</v>
      </c>
    </row>
    <row r="106" spans="1:22" x14ac:dyDescent="0.25">
      <c r="A106">
        <v>25</v>
      </c>
      <c r="B106">
        <v>-86.639999000000003</v>
      </c>
      <c r="C106" t="s">
        <v>9</v>
      </c>
      <c r="D106">
        <v>1365840</v>
      </c>
      <c r="E106" t="s">
        <v>9</v>
      </c>
      <c r="F106">
        <v>22</v>
      </c>
      <c r="G106">
        <v>477.64288299999998</v>
      </c>
      <c r="H106">
        <v>17663.244140999999</v>
      </c>
      <c r="I106">
        <v>478.06643700000001</v>
      </c>
      <c r="J106">
        <v>477.64288299999998</v>
      </c>
    </row>
    <row r="107" spans="1:22" x14ac:dyDescent="0.25">
      <c r="A107">
        <v>25</v>
      </c>
      <c r="B107">
        <v>-86.639999000000003</v>
      </c>
      <c r="C107" t="s">
        <v>10</v>
      </c>
      <c r="D107">
        <v>1365840</v>
      </c>
      <c r="E107" t="s">
        <v>10</v>
      </c>
      <c r="F107">
        <v>24</v>
      </c>
      <c r="G107">
        <v>477.21942100000001</v>
      </c>
      <c r="H107">
        <v>17630.607422000001</v>
      </c>
      <c r="I107">
        <v>477.66058299999997</v>
      </c>
      <c r="J107">
        <v>477.21942100000001</v>
      </c>
    </row>
    <row r="108" spans="1:22" x14ac:dyDescent="0.25">
      <c r="A108">
        <v>25</v>
      </c>
      <c r="B108">
        <v>-86.639999000000003</v>
      </c>
      <c r="C108" t="s">
        <v>11</v>
      </c>
      <c r="D108">
        <v>1365840</v>
      </c>
      <c r="E108" t="s">
        <v>11</v>
      </c>
      <c r="F108">
        <v>26</v>
      </c>
      <c r="G108">
        <v>478.21170000000001</v>
      </c>
      <c r="H108">
        <v>17707.832031000002</v>
      </c>
      <c r="I108">
        <v>477.65154999999999</v>
      </c>
      <c r="J108">
        <v>478.21170000000001</v>
      </c>
    </row>
    <row r="109" spans="1:22" x14ac:dyDescent="0.25">
      <c r="A109">
        <v>25</v>
      </c>
      <c r="B109">
        <v>-86.639999000000003</v>
      </c>
      <c r="C109" t="s">
        <v>12</v>
      </c>
      <c r="D109">
        <v>1365840</v>
      </c>
      <c r="E109" t="s">
        <v>12</v>
      </c>
      <c r="F109">
        <v>28</v>
      </c>
      <c r="G109">
        <v>478.36273199999999</v>
      </c>
      <c r="H109">
        <v>17717.119140999999</v>
      </c>
      <c r="I109">
        <v>481.38568099999998</v>
      </c>
      <c r="J109">
        <v>478.36273199999999</v>
      </c>
    </row>
    <row r="110" spans="1:22" x14ac:dyDescent="0.25">
      <c r="A110">
        <v>25</v>
      </c>
      <c r="B110">
        <v>-86.639999000000003</v>
      </c>
      <c r="C110" t="s">
        <v>13</v>
      </c>
      <c r="D110">
        <v>1365840</v>
      </c>
      <c r="E110" t="s">
        <v>13</v>
      </c>
      <c r="F110">
        <v>30</v>
      </c>
      <c r="G110">
        <v>478.35913099999999</v>
      </c>
      <c r="H110">
        <v>17718.902343999998</v>
      </c>
      <c r="I110">
        <v>479.40505999999999</v>
      </c>
      <c r="J110">
        <v>478.35913099999999</v>
      </c>
    </row>
    <row r="111" spans="1:22" x14ac:dyDescent="0.25">
      <c r="A111">
        <v>25</v>
      </c>
      <c r="B111">
        <v>-86.639999000000003</v>
      </c>
      <c r="C111" t="s">
        <v>14</v>
      </c>
      <c r="D111">
        <v>1365840</v>
      </c>
      <c r="E111" t="s">
        <v>14</v>
      </c>
      <c r="F111">
        <v>32</v>
      </c>
      <c r="G111">
        <v>478.07607999999999</v>
      </c>
      <c r="H111">
        <v>17698.292968999998</v>
      </c>
      <c r="I111">
        <v>479.489441</v>
      </c>
      <c r="J111">
        <v>478.07607999999999</v>
      </c>
    </row>
    <row r="112" spans="1:22" x14ac:dyDescent="0.25">
      <c r="A112">
        <v>25</v>
      </c>
      <c r="B112">
        <v>-86.639999000000003</v>
      </c>
      <c r="C112" t="s">
        <v>15</v>
      </c>
      <c r="D112">
        <v>1365840</v>
      </c>
      <c r="E112" t="s">
        <v>15</v>
      </c>
      <c r="F112">
        <v>34</v>
      </c>
      <c r="G112">
        <v>477.55352800000003</v>
      </c>
      <c r="H112">
        <v>17646.957031000002</v>
      </c>
      <c r="I112">
        <v>477.769226</v>
      </c>
      <c r="J112">
        <v>477.55352800000003</v>
      </c>
      <c r="N112">
        <f>H106</f>
        <v>17663.244140999999</v>
      </c>
      <c r="O112">
        <f>H107</f>
        <v>17630.607422000001</v>
      </c>
      <c r="P112">
        <f>H108</f>
        <v>17707.832031000002</v>
      </c>
      <c r="Q112">
        <f>G106</f>
        <v>477.64288299999998</v>
      </c>
      <c r="R112">
        <f>G109</f>
        <v>478.36273199999999</v>
      </c>
      <c r="S112">
        <f>G112</f>
        <v>477.55352800000003</v>
      </c>
      <c r="T112">
        <f>H106</f>
        <v>17663.244140999999</v>
      </c>
      <c r="U112">
        <f>H109</f>
        <v>17717.119140999999</v>
      </c>
      <c r="V112">
        <f>H112</f>
        <v>17646.957031000002</v>
      </c>
    </row>
    <row r="113" spans="1:22" x14ac:dyDescent="0.25">
      <c r="A113">
        <v>25</v>
      </c>
      <c r="B113">
        <v>-86.639999000000003</v>
      </c>
      <c r="C113" t="s">
        <v>16</v>
      </c>
      <c r="D113">
        <v>1365840</v>
      </c>
      <c r="E113" t="s">
        <v>16</v>
      </c>
      <c r="F113">
        <v>36</v>
      </c>
      <c r="G113">
        <v>478.16027800000001</v>
      </c>
      <c r="H113">
        <v>17692.228515999999</v>
      </c>
      <c r="I113">
        <v>481.41906699999998</v>
      </c>
      <c r="J113">
        <v>478.16027800000001</v>
      </c>
      <c r="N113">
        <f>H109</f>
        <v>17717.119140999999</v>
      </c>
      <c r="O113">
        <f>H110</f>
        <v>17718.902343999998</v>
      </c>
      <c r="P113">
        <f>H111</f>
        <v>17698.292968999998</v>
      </c>
      <c r="Q113">
        <f>G107</f>
        <v>477.21942100000001</v>
      </c>
      <c r="R113">
        <f>G110</f>
        <v>478.35913099999999</v>
      </c>
      <c r="S113">
        <f>G113</f>
        <v>478.16027800000001</v>
      </c>
      <c r="T113">
        <f>H107</f>
        <v>17630.607422000001</v>
      </c>
      <c r="U113">
        <f>H110</f>
        <v>17718.902343999998</v>
      </c>
      <c r="V113">
        <f>H113</f>
        <v>17692.228515999999</v>
      </c>
    </row>
    <row r="114" spans="1:22" x14ac:dyDescent="0.25">
      <c r="A114">
        <v>25</v>
      </c>
      <c r="B114">
        <v>-86.639999000000003</v>
      </c>
      <c r="C114" t="s">
        <v>17</v>
      </c>
      <c r="D114">
        <v>1365840</v>
      </c>
      <c r="E114" t="s">
        <v>17</v>
      </c>
      <c r="F114">
        <v>38</v>
      </c>
      <c r="G114">
        <v>476.92687999999998</v>
      </c>
      <c r="H114">
        <v>17602.814452999999</v>
      </c>
      <c r="I114">
        <v>482.43090799999999</v>
      </c>
      <c r="J114">
        <v>476.92687999999998</v>
      </c>
      <c r="N114">
        <f>H112</f>
        <v>17646.957031000002</v>
      </c>
      <c r="O114">
        <f>H113</f>
        <v>17692.228515999999</v>
      </c>
      <c r="P114">
        <f>H114</f>
        <v>17602.814452999999</v>
      </c>
      <c r="Q114">
        <f>G108</f>
        <v>478.21170000000001</v>
      </c>
      <c r="R114">
        <f>G111</f>
        <v>478.07607999999999</v>
      </c>
      <c r="S114">
        <f>G114</f>
        <v>476.92687999999998</v>
      </c>
      <c r="T114">
        <f>H108</f>
        <v>17707.832031000002</v>
      </c>
      <c r="U114">
        <f>H111</f>
        <v>17698.292968999998</v>
      </c>
      <c r="V114">
        <f>H114</f>
        <v>17602.814452999999</v>
      </c>
    </row>
    <row r="115" spans="1:22" s="2" customFormat="1" x14ac:dyDescent="0.25">
      <c r="A115" s="2" t="s">
        <v>0</v>
      </c>
      <c r="B115" s="2" t="s">
        <v>1</v>
      </c>
      <c r="C115" s="2" t="s">
        <v>2</v>
      </c>
      <c r="D115" s="2" t="s">
        <v>3</v>
      </c>
      <c r="E115" s="2" t="s">
        <v>4</v>
      </c>
      <c r="F115" s="2" t="s">
        <v>5</v>
      </c>
      <c r="G115" s="2" t="s">
        <v>30</v>
      </c>
      <c r="H115" s="2" t="s">
        <v>31</v>
      </c>
    </row>
    <row r="116" spans="1:22" x14ac:dyDescent="0.25">
      <c r="A116">
        <v>30</v>
      </c>
      <c r="B116">
        <v>-103.968002</v>
      </c>
      <c r="C116" t="s">
        <v>22</v>
      </c>
      <c r="D116">
        <v>1365840</v>
      </c>
      <c r="E116" t="s">
        <v>19</v>
      </c>
      <c r="F116">
        <v>75</v>
      </c>
      <c r="G116">
        <v>431.78411899999998</v>
      </c>
      <c r="H116">
        <v>14538.632813</v>
      </c>
      <c r="I116">
        <v>14519.060546999999</v>
      </c>
    </row>
    <row r="117" spans="1:22" x14ac:dyDescent="0.25">
      <c r="A117">
        <v>30</v>
      </c>
      <c r="B117">
        <v>-103.968002</v>
      </c>
      <c r="C117" t="s">
        <v>20</v>
      </c>
      <c r="D117">
        <v>1365840</v>
      </c>
      <c r="E117" t="s">
        <v>19</v>
      </c>
      <c r="F117">
        <v>63</v>
      </c>
      <c r="G117">
        <v>430.72048999999998</v>
      </c>
      <c r="H117">
        <v>14494.073242</v>
      </c>
      <c r="I117" s="5">
        <v>0</v>
      </c>
    </row>
    <row r="118" spans="1:22" x14ac:dyDescent="0.25">
      <c r="A118">
        <v>30</v>
      </c>
      <c r="B118">
        <v>-103.968002</v>
      </c>
      <c r="C118" t="s">
        <v>21</v>
      </c>
      <c r="D118">
        <v>1365840</v>
      </c>
      <c r="E118" t="s">
        <v>19</v>
      </c>
      <c r="F118">
        <v>65</v>
      </c>
      <c r="G118">
        <v>431.81362899999999</v>
      </c>
      <c r="H118">
        <v>14548.349609000001</v>
      </c>
      <c r="I118">
        <v>14614.095703000001</v>
      </c>
    </row>
    <row r="119" spans="1:22" x14ac:dyDescent="0.25">
      <c r="A119">
        <v>30</v>
      </c>
      <c r="B119">
        <v>-103.968002</v>
      </c>
      <c r="C119" t="s">
        <v>6</v>
      </c>
      <c r="D119">
        <v>1365840</v>
      </c>
      <c r="E119" t="s">
        <v>6</v>
      </c>
      <c r="F119">
        <v>10</v>
      </c>
      <c r="G119">
        <v>434.711975</v>
      </c>
      <c r="H119">
        <v>14541.945313</v>
      </c>
      <c r="I119">
        <v>14596.055664</v>
      </c>
    </row>
    <row r="120" spans="1:22" x14ac:dyDescent="0.25">
      <c r="A120">
        <v>30</v>
      </c>
      <c r="B120">
        <v>-103.968002</v>
      </c>
      <c r="C120" t="s">
        <v>7</v>
      </c>
      <c r="D120">
        <v>1365840</v>
      </c>
      <c r="E120" t="s">
        <v>7</v>
      </c>
      <c r="F120">
        <v>12</v>
      </c>
      <c r="G120">
        <v>434.92065400000001</v>
      </c>
      <c r="H120">
        <v>14572.258789</v>
      </c>
      <c r="I120">
        <v>14596.729492</v>
      </c>
    </row>
    <row r="121" spans="1:22" x14ac:dyDescent="0.25">
      <c r="A121">
        <v>30</v>
      </c>
      <c r="B121">
        <v>-103.968002</v>
      </c>
      <c r="C121" t="s">
        <v>23</v>
      </c>
      <c r="D121">
        <v>1365840</v>
      </c>
      <c r="E121" t="s">
        <v>23</v>
      </c>
      <c r="F121">
        <v>14</v>
      </c>
      <c r="G121">
        <v>433.18090799999999</v>
      </c>
      <c r="H121">
        <v>14554.884765999999</v>
      </c>
      <c r="I121">
        <v>14570.773438</v>
      </c>
    </row>
    <row r="122" spans="1:22" x14ac:dyDescent="0.25">
      <c r="A122">
        <v>30</v>
      </c>
      <c r="B122">
        <v>-103.968002</v>
      </c>
      <c r="C122" t="s">
        <v>18</v>
      </c>
      <c r="D122">
        <v>1365840</v>
      </c>
      <c r="E122" t="s">
        <v>19</v>
      </c>
      <c r="F122">
        <v>61</v>
      </c>
      <c r="G122">
        <v>431.91284200000001</v>
      </c>
      <c r="H122">
        <v>14551.912109000001</v>
      </c>
      <c r="I122">
        <v>14522.010742</v>
      </c>
    </row>
    <row r="123" spans="1:22" x14ac:dyDescent="0.25">
      <c r="A123">
        <v>30</v>
      </c>
      <c r="B123">
        <v>-103.968002</v>
      </c>
      <c r="C123" t="s">
        <v>8</v>
      </c>
      <c r="D123">
        <v>1365840</v>
      </c>
      <c r="E123" t="s">
        <v>8</v>
      </c>
      <c r="F123">
        <v>18</v>
      </c>
      <c r="G123">
        <v>435.738922</v>
      </c>
      <c r="H123">
        <v>14570.211914</v>
      </c>
      <c r="I123">
        <v>14580.337890999999</v>
      </c>
    </row>
    <row r="124" spans="1:22" x14ac:dyDescent="0.25">
      <c r="A124">
        <v>30</v>
      </c>
      <c r="B124">
        <v>-103.968002</v>
      </c>
      <c r="C124" t="s">
        <v>24</v>
      </c>
      <c r="D124">
        <v>1365840</v>
      </c>
      <c r="E124" t="s">
        <v>24</v>
      </c>
      <c r="F124">
        <v>20</v>
      </c>
      <c r="G124">
        <v>436.44296300000002</v>
      </c>
      <c r="H124">
        <v>14545.914063</v>
      </c>
      <c r="I124" s="4">
        <v>14478.667969</v>
      </c>
    </row>
    <row r="125" spans="1:22" x14ac:dyDescent="0.25">
      <c r="A125">
        <v>30</v>
      </c>
      <c r="B125">
        <v>-103.968002</v>
      </c>
      <c r="C125" t="s">
        <v>9</v>
      </c>
      <c r="D125">
        <v>1365840</v>
      </c>
      <c r="E125" t="s">
        <v>9</v>
      </c>
      <c r="F125">
        <v>22</v>
      </c>
      <c r="G125">
        <v>429.83383199999997</v>
      </c>
      <c r="H125">
        <v>14519.060546999999</v>
      </c>
      <c r="I125">
        <v>431.78411899999998</v>
      </c>
      <c r="J125">
        <v>429.83383199999997</v>
      </c>
    </row>
    <row r="126" spans="1:22" x14ac:dyDescent="0.25">
      <c r="A126">
        <v>30</v>
      </c>
      <c r="B126">
        <v>-103.968002</v>
      </c>
      <c r="C126" t="s">
        <v>10</v>
      </c>
      <c r="D126">
        <v>1365840</v>
      </c>
      <c r="E126" t="s">
        <v>10</v>
      </c>
      <c r="F126">
        <v>24</v>
      </c>
      <c r="G126">
        <v>429.70013399999999</v>
      </c>
      <c r="H126" s="5">
        <v>0</v>
      </c>
      <c r="I126">
        <v>430.72048999999998</v>
      </c>
      <c r="J126">
        <v>429.70013399999999</v>
      </c>
    </row>
    <row r="127" spans="1:22" x14ac:dyDescent="0.25">
      <c r="A127">
        <v>30</v>
      </c>
      <c r="B127">
        <v>-103.968002</v>
      </c>
      <c r="C127" t="s">
        <v>11</v>
      </c>
      <c r="D127">
        <v>1365840</v>
      </c>
      <c r="E127" t="s">
        <v>11</v>
      </c>
      <c r="F127">
        <v>26</v>
      </c>
      <c r="G127">
        <v>431.73727400000001</v>
      </c>
      <c r="H127">
        <v>14614.095703000001</v>
      </c>
      <c r="I127">
        <v>431.81362899999999</v>
      </c>
      <c r="J127">
        <v>431.73727400000001</v>
      </c>
    </row>
    <row r="128" spans="1:22" x14ac:dyDescent="0.25">
      <c r="A128">
        <v>30</v>
      </c>
      <c r="B128">
        <v>-103.968002</v>
      </c>
      <c r="C128" t="s">
        <v>12</v>
      </c>
      <c r="D128">
        <v>1365840</v>
      </c>
      <c r="E128" t="s">
        <v>12</v>
      </c>
      <c r="F128">
        <v>28</v>
      </c>
      <c r="G128">
        <v>431.23675500000002</v>
      </c>
      <c r="H128">
        <v>14596.055664</v>
      </c>
      <c r="I128">
        <v>434.711975</v>
      </c>
      <c r="J128">
        <v>431.23675500000002</v>
      </c>
    </row>
    <row r="129" spans="1:22" x14ac:dyDescent="0.25">
      <c r="A129">
        <v>30</v>
      </c>
      <c r="B129">
        <v>-103.968002</v>
      </c>
      <c r="C129" t="s">
        <v>13</v>
      </c>
      <c r="D129">
        <v>1365840</v>
      </c>
      <c r="E129" t="s">
        <v>13</v>
      </c>
      <c r="F129">
        <v>30</v>
      </c>
      <c r="G129">
        <v>431.18457000000001</v>
      </c>
      <c r="H129">
        <v>14596.729492</v>
      </c>
      <c r="I129">
        <v>434.92065400000001</v>
      </c>
      <c r="J129">
        <v>431.18457000000001</v>
      </c>
    </row>
    <row r="130" spans="1:22" x14ac:dyDescent="0.25">
      <c r="A130">
        <v>30</v>
      </c>
      <c r="B130">
        <v>-103.968002</v>
      </c>
      <c r="C130" t="s">
        <v>14</v>
      </c>
      <c r="D130">
        <v>1365840</v>
      </c>
      <c r="E130" t="s">
        <v>14</v>
      </c>
      <c r="F130">
        <v>32</v>
      </c>
      <c r="G130">
        <v>430.76071200000001</v>
      </c>
      <c r="H130">
        <v>14570.773438</v>
      </c>
      <c r="I130">
        <v>433.18090799999999</v>
      </c>
      <c r="J130">
        <v>430.76071200000001</v>
      </c>
    </row>
    <row r="131" spans="1:22" x14ac:dyDescent="0.25">
      <c r="A131">
        <v>30</v>
      </c>
      <c r="B131">
        <v>-103.968002</v>
      </c>
      <c r="C131" t="s">
        <v>15</v>
      </c>
      <c r="D131">
        <v>1365840</v>
      </c>
      <c r="E131" t="s">
        <v>15</v>
      </c>
      <c r="F131">
        <v>34</v>
      </c>
      <c r="G131">
        <v>429.87469499999997</v>
      </c>
      <c r="H131">
        <v>14522.010742</v>
      </c>
      <c r="I131">
        <v>431.91284200000001</v>
      </c>
      <c r="J131">
        <v>429.87469499999997</v>
      </c>
      <c r="N131">
        <f>H125</f>
        <v>14519.060546999999</v>
      </c>
      <c r="O131">
        <f>H126</f>
        <v>0</v>
      </c>
      <c r="P131">
        <f>H127</f>
        <v>14614.095703000001</v>
      </c>
      <c r="Q131">
        <f>G125</f>
        <v>429.83383199999997</v>
      </c>
      <c r="R131">
        <f>G128</f>
        <v>431.23675500000002</v>
      </c>
      <c r="S131">
        <f>G131</f>
        <v>429.87469499999997</v>
      </c>
      <c r="T131">
        <f>H125</f>
        <v>14519.060546999999</v>
      </c>
      <c r="U131">
        <f>H128</f>
        <v>14596.055664</v>
      </c>
      <c r="V131">
        <f>H131</f>
        <v>14522.010742</v>
      </c>
    </row>
    <row r="132" spans="1:22" x14ac:dyDescent="0.25">
      <c r="A132">
        <v>30</v>
      </c>
      <c r="B132">
        <v>-103.968002</v>
      </c>
      <c r="C132" t="s">
        <v>16</v>
      </c>
      <c r="D132">
        <v>1365840</v>
      </c>
      <c r="E132" t="s">
        <v>16</v>
      </c>
      <c r="F132">
        <v>36</v>
      </c>
      <c r="G132">
        <v>431.109375</v>
      </c>
      <c r="H132">
        <v>14580.337890999999</v>
      </c>
      <c r="I132">
        <v>435.738922</v>
      </c>
      <c r="J132">
        <v>431.109375</v>
      </c>
      <c r="N132">
        <f>H128</f>
        <v>14596.055664</v>
      </c>
      <c r="O132">
        <f>H129</f>
        <v>14596.729492</v>
      </c>
      <c r="P132">
        <f>H130</f>
        <v>14570.773438</v>
      </c>
      <c r="Q132">
        <f>G126</f>
        <v>429.70013399999999</v>
      </c>
      <c r="R132">
        <f>G129</f>
        <v>431.18457000000001</v>
      </c>
      <c r="S132">
        <f>G132</f>
        <v>431.109375</v>
      </c>
      <c r="T132">
        <f>H126</f>
        <v>0</v>
      </c>
      <c r="U132">
        <f>H129</f>
        <v>14596.729492</v>
      </c>
      <c r="V132">
        <f>H132</f>
        <v>14580.337890999999</v>
      </c>
    </row>
    <row r="133" spans="1:22" s="4" customFormat="1" x14ac:dyDescent="0.25">
      <c r="A133" s="4">
        <v>30</v>
      </c>
      <c r="B133" s="4">
        <v>-103.968002</v>
      </c>
      <c r="C133" s="4" t="s">
        <v>17</v>
      </c>
      <c r="D133" s="4">
        <v>1365840</v>
      </c>
      <c r="E133" s="4" t="s">
        <v>17</v>
      </c>
      <c r="F133" s="4">
        <v>38</v>
      </c>
      <c r="G133" s="4">
        <v>429.22119099999998</v>
      </c>
      <c r="H133" s="4">
        <v>14478.667969</v>
      </c>
      <c r="I133">
        <v>436.44296300000002</v>
      </c>
      <c r="J133" s="4">
        <v>429.22119099999998</v>
      </c>
      <c r="N133">
        <f>H131</f>
        <v>14522.010742</v>
      </c>
      <c r="O133">
        <f>H132</f>
        <v>14580.337890999999</v>
      </c>
      <c r="P133">
        <f>H133</f>
        <v>14478.667969</v>
      </c>
      <c r="Q133">
        <f>G127</f>
        <v>431.73727400000001</v>
      </c>
      <c r="R133">
        <f>G130</f>
        <v>430.76071200000001</v>
      </c>
      <c r="S133">
        <f>G133</f>
        <v>429.22119099999998</v>
      </c>
      <c r="T133">
        <f>H127</f>
        <v>14614.095703000001</v>
      </c>
      <c r="U133">
        <f>H130</f>
        <v>14570.773438</v>
      </c>
      <c r="V133">
        <f>H133</f>
        <v>14478.667969</v>
      </c>
    </row>
    <row r="134" spans="1:22" x14ac:dyDescent="0.25">
      <c r="A134" t="s">
        <v>0</v>
      </c>
      <c r="B134" t="s">
        <v>1</v>
      </c>
      <c r="C134" t="s">
        <v>2</v>
      </c>
      <c r="D134" t="s">
        <v>3</v>
      </c>
      <c r="E134" t="s">
        <v>4</v>
      </c>
      <c r="F134" t="s">
        <v>5</v>
      </c>
      <c r="G134" t="s">
        <v>30</v>
      </c>
      <c r="H134" t="s">
        <v>31</v>
      </c>
    </row>
    <row r="135" spans="1:22" x14ac:dyDescent="0.25">
      <c r="A135">
        <v>35</v>
      </c>
      <c r="B135">
        <v>-121.295998</v>
      </c>
      <c r="C135" t="s">
        <v>22</v>
      </c>
      <c r="D135">
        <v>1365840</v>
      </c>
      <c r="E135" t="s">
        <v>19</v>
      </c>
      <c r="F135">
        <v>75</v>
      </c>
      <c r="G135">
        <v>404.48739599999999</v>
      </c>
      <c r="H135">
        <v>12917.319336</v>
      </c>
      <c r="I135">
        <v>13020.566406</v>
      </c>
    </row>
    <row r="136" spans="1:22" x14ac:dyDescent="0.25">
      <c r="A136">
        <v>35</v>
      </c>
      <c r="B136">
        <v>-121.295998</v>
      </c>
      <c r="C136" t="s">
        <v>20</v>
      </c>
      <c r="D136">
        <v>1365840</v>
      </c>
      <c r="E136" t="s">
        <v>19</v>
      </c>
      <c r="F136">
        <v>63</v>
      </c>
      <c r="G136">
        <v>404.37558000000001</v>
      </c>
      <c r="H136">
        <v>12914.361328000001</v>
      </c>
      <c r="I136">
        <v>13015.8125</v>
      </c>
      <c r="P136">
        <v>405.48873900000001</v>
      </c>
      <c r="Q136">
        <v>405.40103099999999</v>
      </c>
      <c r="R136">
        <v>405.44940200000002</v>
      </c>
    </row>
    <row r="137" spans="1:22" x14ac:dyDescent="0.25">
      <c r="A137">
        <v>35</v>
      </c>
      <c r="B137">
        <v>-121.295998</v>
      </c>
      <c r="C137" t="s">
        <v>21</v>
      </c>
      <c r="D137">
        <v>1365840</v>
      </c>
      <c r="E137" t="s">
        <v>19</v>
      </c>
      <c r="F137">
        <v>65</v>
      </c>
      <c r="G137">
        <v>404.43057299999998</v>
      </c>
      <c r="H137">
        <v>12924.441406</v>
      </c>
      <c r="I137">
        <v>13018.940430000001</v>
      </c>
      <c r="P137">
        <v>406.019226</v>
      </c>
      <c r="Q137">
        <v>406.05718999999999</v>
      </c>
      <c r="R137">
        <v>405.67746</v>
      </c>
    </row>
    <row r="138" spans="1:22" x14ac:dyDescent="0.25">
      <c r="A138">
        <v>35</v>
      </c>
      <c r="B138">
        <v>-121.295998</v>
      </c>
      <c r="C138" t="s">
        <v>6</v>
      </c>
      <c r="D138">
        <v>1365840</v>
      </c>
      <c r="E138" t="s">
        <v>6</v>
      </c>
      <c r="F138">
        <v>10</v>
      </c>
      <c r="G138">
        <v>406.98855600000002</v>
      </c>
      <c r="H138">
        <v>12923.227539</v>
      </c>
      <c r="I138">
        <v>13055.805664</v>
      </c>
      <c r="P138">
        <v>405.52587899999997</v>
      </c>
      <c r="Q138">
        <v>405.83914199999998</v>
      </c>
      <c r="R138">
        <v>405.13156099999998</v>
      </c>
    </row>
    <row r="139" spans="1:22" x14ac:dyDescent="0.25">
      <c r="A139">
        <v>35</v>
      </c>
      <c r="B139">
        <v>-121.295998</v>
      </c>
      <c r="C139" t="s">
        <v>7</v>
      </c>
      <c r="D139">
        <v>1365840</v>
      </c>
      <c r="E139" t="s">
        <v>7</v>
      </c>
      <c r="F139">
        <v>12</v>
      </c>
      <c r="G139">
        <v>406.13348400000001</v>
      </c>
      <c r="H139">
        <v>12934.185546999999</v>
      </c>
      <c r="I139" s="5">
        <v>0</v>
      </c>
    </row>
    <row r="140" spans="1:22" x14ac:dyDescent="0.25">
      <c r="A140">
        <v>35</v>
      </c>
      <c r="B140">
        <v>-121.295998</v>
      </c>
      <c r="C140" t="s">
        <v>23</v>
      </c>
      <c r="D140">
        <v>1365840</v>
      </c>
      <c r="E140" t="s">
        <v>23</v>
      </c>
      <c r="F140">
        <v>14</v>
      </c>
      <c r="G140">
        <v>405.698151</v>
      </c>
      <c r="H140">
        <v>12933.363281</v>
      </c>
      <c r="I140">
        <v>13034.575194999999</v>
      </c>
    </row>
    <row r="141" spans="1:22" x14ac:dyDescent="0.25">
      <c r="A141">
        <v>35</v>
      </c>
      <c r="B141">
        <v>-121.295998</v>
      </c>
      <c r="C141" t="s">
        <v>18</v>
      </c>
      <c r="D141">
        <v>1365840</v>
      </c>
      <c r="E141" t="s">
        <v>19</v>
      </c>
      <c r="F141">
        <v>61</v>
      </c>
      <c r="G141">
        <v>404.67630000000003</v>
      </c>
      <c r="H141">
        <v>12935.155273</v>
      </c>
      <c r="I141">
        <v>13026.087890999999</v>
      </c>
    </row>
    <row r="142" spans="1:22" x14ac:dyDescent="0.25">
      <c r="A142">
        <v>35</v>
      </c>
      <c r="B142">
        <v>-121.295998</v>
      </c>
      <c r="C142" t="s">
        <v>8</v>
      </c>
      <c r="D142">
        <v>1365840</v>
      </c>
      <c r="E142" t="s">
        <v>8</v>
      </c>
      <c r="F142">
        <v>18</v>
      </c>
      <c r="G142" s="5">
        <v>1.702E-3</v>
      </c>
      <c r="H142" s="5">
        <v>0</v>
      </c>
      <c r="I142">
        <v>13036.987305000001</v>
      </c>
    </row>
    <row r="143" spans="1:22" x14ac:dyDescent="0.25">
      <c r="A143">
        <v>35</v>
      </c>
      <c r="B143">
        <v>-121.295998</v>
      </c>
      <c r="C143" t="s">
        <v>24</v>
      </c>
      <c r="D143">
        <v>1365840</v>
      </c>
      <c r="E143" t="s">
        <v>24</v>
      </c>
      <c r="F143">
        <v>20</v>
      </c>
      <c r="G143">
        <v>407.70166</v>
      </c>
      <c r="H143" s="5">
        <v>0</v>
      </c>
      <c r="I143">
        <v>12998.457031</v>
      </c>
    </row>
    <row r="144" spans="1:22" x14ac:dyDescent="0.25">
      <c r="A144">
        <v>35</v>
      </c>
      <c r="B144">
        <v>-121.295998</v>
      </c>
      <c r="C144" t="s">
        <v>9</v>
      </c>
      <c r="D144">
        <v>1365840</v>
      </c>
      <c r="E144" t="s">
        <v>9</v>
      </c>
      <c r="F144">
        <v>22</v>
      </c>
      <c r="G144">
        <v>405.48873900000001</v>
      </c>
      <c r="H144">
        <v>13020.566406</v>
      </c>
      <c r="I144">
        <v>404.48739599999999</v>
      </c>
      <c r="J144">
        <v>405.48873900000001</v>
      </c>
    </row>
    <row r="145" spans="1:22" x14ac:dyDescent="0.25">
      <c r="A145">
        <v>35</v>
      </c>
      <c r="B145">
        <v>-121.295998</v>
      </c>
      <c r="C145" t="s">
        <v>10</v>
      </c>
      <c r="D145">
        <v>1365840</v>
      </c>
      <c r="E145" t="s">
        <v>10</v>
      </c>
      <c r="F145">
        <v>24</v>
      </c>
      <c r="G145">
        <v>405.40103099999999</v>
      </c>
      <c r="H145">
        <v>13015.8125</v>
      </c>
      <c r="I145">
        <v>404.37558000000001</v>
      </c>
      <c r="J145">
        <v>405.40103099999999</v>
      </c>
    </row>
    <row r="146" spans="1:22" x14ac:dyDescent="0.25">
      <c r="A146">
        <v>35</v>
      </c>
      <c r="B146">
        <v>-121.295998</v>
      </c>
      <c r="C146" t="s">
        <v>11</v>
      </c>
      <c r="D146">
        <v>1365840</v>
      </c>
      <c r="E146" t="s">
        <v>11</v>
      </c>
      <c r="F146">
        <v>26</v>
      </c>
      <c r="G146">
        <v>405.44940200000002</v>
      </c>
      <c r="H146">
        <v>13018.940430000001</v>
      </c>
      <c r="I146">
        <v>404.43057299999998</v>
      </c>
      <c r="J146">
        <v>405.44940200000002</v>
      </c>
    </row>
    <row r="147" spans="1:22" x14ac:dyDescent="0.25">
      <c r="A147">
        <v>35</v>
      </c>
      <c r="B147">
        <v>-121.295998</v>
      </c>
      <c r="C147" t="s">
        <v>12</v>
      </c>
      <c r="D147">
        <v>1365840</v>
      </c>
      <c r="E147" t="s">
        <v>12</v>
      </c>
      <c r="F147">
        <v>28</v>
      </c>
      <c r="G147">
        <v>406.019226</v>
      </c>
      <c r="H147">
        <v>13055.805664</v>
      </c>
      <c r="I147">
        <v>406.98855600000002</v>
      </c>
      <c r="J147">
        <v>406.019226</v>
      </c>
    </row>
    <row r="148" spans="1:22" x14ac:dyDescent="0.25">
      <c r="A148">
        <v>35</v>
      </c>
      <c r="B148">
        <v>-121.295998</v>
      </c>
      <c r="C148" t="s">
        <v>13</v>
      </c>
      <c r="D148">
        <v>1365840</v>
      </c>
      <c r="E148" t="s">
        <v>13</v>
      </c>
      <c r="F148">
        <v>30</v>
      </c>
      <c r="G148">
        <v>406.05718999999999</v>
      </c>
      <c r="H148" s="5">
        <v>0</v>
      </c>
      <c r="I148">
        <v>406.13348400000001</v>
      </c>
      <c r="J148">
        <v>406.05718999999999</v>
      </c>
    </row>
    <row r="149" spans="1:22" x14ac:dyDescent="0.25">
      <c r="A149">
        <v>35</v>
      </c>
      <c r="B149">
        <v>-121.295998</v>
      </c>
      <c r="C149" t="s">
        <v>14</v>
      </c>
      <c r="D149">
        <v>1365840</v>
      </c>
      <c r="E149" t="s">
        <v>14</v>
      </c>
      <c r="F149">
        <v>32</v>
      </c>
      <c r="G149">
        <v>405.67746</v>
      </c>
      <c r="H149">
        <v>13034.575194999999</v>
      </c>
      <c r="I149">
        <v>405.698151</v>
      </c>
      <c r="J149">
        <v>405.67746</v>
      </c>
    </row>
    <row r="150" spans="1:22" x14ac:dyDescent="0.25">
      <c r="A150">
        <v>35</v>
      </c>
      <c r="B150">
        <v>-121.295998</v>
      </c>
      <c r="C150" t="s">
        <v>15</v>
      </c>
      <c r="D150">
        <v>1365840</v>
      </c>
      <c r="E150" t="s">
        <v>15</v>
      </c>
      <c r="F150">
        <v>34</v>
      </c>
      <c r="G150">
        <v>405.52587899999997</v>
      </c>
      <c r="H150">
        <v>13026.087890999999</v>
      </c>
      <c r="I150">
        <v>404.67630000000003</v>
      </c>
      <c r="J150">
        <v>405.52587899999997</v>
      </c>
      <c r="N150">
        <f>H144</f>
        <v>13020.566406</v>
      </c>
      <c r="O150">
        <f>H145</f>
        <v>13015.8125</v>
      </c>
      <c r="P150">
        <f>H146</f>
        <v>13018.940430000001</v>
      </c>
      <c r="Q150">
        <f>G144</f>
        <v>405.48873900000001</v>
      </c>
      <c r="R150">
        <f>G147</f>
        <v>406.019226</v>
      </c>
      <c r="S150">
        <f>G150</f>
        <v>405.52587899999997</v>
      </c>
      <c r="T150">
        <f>H144</f>
        <v>13020.566406</v>
      </c>
      <c r="U150">
        <f>H147</f>
        <v>13055.805664</v>
      </c>
      <c r="V150">
        <f>H150</f>
        <v>13026.087890999999</v>
      </c>
    </row>
    <row r="151" spans="1:22" x14ac:dyDescent="0.25">
      <c r="A151">
        <v>35</v>
      </c>
      <c r="B151">
        <v>-121.295998</v>
      </c>
      <c r="C151" t="s">
        <v>16</v>
      </c>
      <c r="D151">
        <v>1365840</v>
      </c>
      <c r="E151" t="s">
        <v>16</v>
      </c>
      <c r="F151">
        <v>36</v>
      </c>
      <c r="G151">
        <v>405.83914199999998</v>
      </c>
      <c r="H151">
        <v>13036.987305000001</v>
      </c>
      <c r="I151" s="5">
        <v>1.702E-3</v>
      </c>
      <c r="J151">
        <v>405.83914199999998</v>
      </c>
      <c r="N151">
        <f>H147</f>
        <v>13055.805664</v>
      </c>
      <c r="O151">
        <f>H148</f>
        <v>0</v>
      </c>
      <c r="P151">
        <f>H149</f>
        <v>13034.575194999999</v>
      </c>
      <c r="Q151">
        <f>G145</f>
        <v>405.40103099999999</v>
      </c>
      <c r="R151">
        <f>G148</f>
        <v>406.05718999999999</v>
      </c>
      <c r="S151">
        <f>G151</f>
        <v>405.83914199999998</v>
      </c>
      <c r="T151">
        <f>H145</f>
        <v>13015.8125</v>
      </c>
      <c r="U151">
        <f>H148</f>
        <v>0</v>
      </c>
      <c r="V151">
        <f>H151</f>
        <v>13036.987305000001</v>
      </c>
    </row>
    <row r="152" spans="1:22" x14ac:dyDescent="0.25">
      <c r="A152">
        <v>35</v>
      </c>
      <c r="B152">
        <v>-121.295998</v>
      </c>
      <c r="C152" t="s">
        <v>17</v>
      </c>
      <c r="D152">
        <v>1365840</v>
      </c>
      <c r="E152" t="s">
        <v>17</v>
      </c>
      <c r="F152">
        <v>38</v>
      </c>
      <c r="G152">
        <v>405.13156099999998</v>
      </c>
      <c r="H152">
        <v>12998.457031</v>
      </c>
      <c r="I152">
        <v>407.70166</v>
      </c>
      <c r="J152">
        <v>405.13156099999998</v>
      </c>
      <c r="N152">
        <f>H150</f>
        <v>13026.087890999999</v>
      </c>
      <c r="O152">
        <f>H151</f>
        <v>13036.987305000001</v>
      </c>
      <c r="P152">
        <f>H152</f>
        <v>12998.457031</v>
      </c>
      <c r="Q152">
        <f>G146</f>
        <v>405.44940200000002</v>
      </c>
      <c r="R152">
        <f>G149</f>
        <v>405.67746</v>
      </c>
      <c r="S152">
        <f>G152</f>
        <v>405.13156099999998</v>
      </c>
      <c r="T152">
        <f>H146</f>
        <v>13018.940430000001</v>
      </c>
      <c r="U152">
        <f>H149</f>
        <v>13034.575194999999</v>
      </c>
      <c r="V152">
        <f>H152</f>
        <v>12998.457031</v>
      </c>
    </row>
    <row r="153" spans="1:22" s="2" customFormat="1" x14ac:dyDescent="0.25">
      <c r="A153" s="2" t="s">
        <v>0</v>
      </c>
      <c r="B153" s="2" t="s">
        <v>1</v>
      </c>
      <c r="C153" s="2" t="s">
        <v>2</v>
      </c>
      <c r="D153" s="2" t="s">
        <v>3</v>
      </c>
      <c r="E153" s="2" t="s">
        <v>4</v>
      </c>
      <c r="F153" s="2" t="s">
        <v>5</v>
      </c>
      <c r="G153" s="2" t="s">
        <v>30</v>
      </c>
      <c r="H153" s="2" t="s">
        <v>31</v>
      </c>
    </row>
    <row r="154" spans="1:22" x14ac:dyDescent="0.25">
      <c r="A154">
        <v>40</v>
      </c>
      <c r="B154">
        <v>-138.62399300000001</v>
      </c>
      <c r="C154" t="s">
        <v>22</v>
      </c>
      <c r="D154">
        <v>1365840</v>
      </c>
      <c r="E154" t="s">
        <v>19</v>
      </c>
      <c r="F154">
        <v>75</v>
      </c>
      <c r="G154">
        <v>391.46975700000002</v>
      </c>
      <c r="H154">
        <v>12122.073242</v>
      </c>
      <c r="I154">
        <v>12237.584961</v>
      </c>
    </row>
    <row r="155" spans="1:22" x14ac:dyDescent="0.25">
      <c r="A155">
        <v>40</v>
      </c>
      <c r="B155">
        <v>-138.62399300000001</v>
      </c>
      <c r="C155" t="s">
        <v>20</v>
      </c>
      <c r="D155">
        <v>1365840</v>
      </c>
      <c r="E155" t="s">
        <v>19</v>
      </c>
      <c r="F155">
        <v>63</v>
      </c>
      <c r="G155">
        <v>391.43335000000002</v>
      </c>
      <c r="H155">
        <v>12120.917969</v>
      </c>
      <c r="I155">
        <v>12238.939453000001</v>
      </c>
    </row>
    <row r="156" spans="1:22" x14ac:dyDescent="0.25">
      <c r="A156">
        <v>40</v>
      </c>
      <c r="B156">
        <v>-138.62399300000001</v>
      </c>
      <c r="C156" t="s">
        <v>21</v>
      </c>
      <c r="D156">
        <v>1365840</v>
      </c>
      <c r="E156" t="s">
        <v>19</v>
      </c>
      <c r="F156">
        <v>65</v>
      </c>
      <c r="G156">
        <v>391.52365099999997</v>
      </c>
      <c r="H156">
        <v>12125.302734000001</v>
      </c>
      <c r="I156">
        <v>12231.894531</v>
      </c>
    </row>
    <row r="157" spans="1:22" x14ac:dyDescent="0.25">
      <c r="A157">
        <v>40</v>
      </c>
      <c r="B157">
        <v>-138.62399300000001</v>
      </c>
      <c r="C157" t="s">
        <v>6</v>
      </c>
      <c r="D157">
        <v>1365840</v>
      </c>
      <c r="E157" t="s">
        <v>6</v>
      </c>
      <c r="F157">
        <v>10</v>
      </c>
      <c r="G157">
        <v>393.66326900000001</v>
      </c>
      <c r="H157">
        <v>12122.586914</v>
      </c>
      <c r="I157">
        <v>12273.622069999999</v>
      </c>
    </row>
    <row r="158" spans="1:22" x14ac:dyDescent="0.25">
      <c r="A158">
        <v>40</v>
      </c>
      <c r="B158">
        <v>-138.62399300000001</v>
      </c>
      <c r="C158" t="s">
        <v>7</v>
      </c>
      <c r="D158">
        <v>1365840</v>
      </c>
      <c r="E158" t="s">
        <v>7</v>
      </c>
      <c r="F158">
        <v>12</v>
      </c>
      <c r="G158">
        <v>393.12100199999998</v>
      </c>
      <c r="H158">
        <v>12137.204102</v>
      </c>
      <c r="I158">
        <v>12277.624023</v>
      </c>
    </row>
    <row r="159" spans="1:22" x14ac:dyDescent="0.25">
      <c r="A159">
        <v>40</v>
      </c>
      <c r="B159">
        <v>-138.62399300000001</v>
      </c>
      <c r="C159" t="s">
        <v>23</v>
      </c>
      <c r="D159">
        <v>1365840</v>
      </c>
      <c r="E159" t="s">
        <v>23</v>
      </c>
      <c r="F159">
        <v>14</v>
      </c>
      <c r="G159">
        <v>393.07858299999998</v>
      </c>
      <c r="H159">
        <v>12131.863281</v>
      </c>
      <c r="I159">
        <v>12252.521484000001</v>
      </c>
    </row>
    <row r="160" spans="1:22" x14ac:dyDescent="0.25">
      <c r="A160">
        <v>40</v>
      </c>
      <c r="B160">
        <v>-138.62399300000001</v>
      </c>
      <c r="C160" t="s">
        <v>18</v>
      </c>
      <c r="D160">
        <v>1365840</v>
      </c>
      <c r="E160" t="s">
        <v>19</v>
      </c>
      <c r="F160">
        <v>61</v>
      </c>
      <c r="G160">
        <v>391.69430499999999</v>
      </c>
      <c r="H160">
        <v>12133.080078000001</v>
      </c>
      <c r="I160">
        <v>12247.369140999999</v>
      </c>
    </row>
    <row r="161" spans="1:22" x14ac:dyDescent="0.25">
      <c r="A161">
        <v>40</v>
      </c>
      <c r="B161">
        <v>-138.62399300000001</v>
      </c>
      <c r="C161" t="s">
        <v>8</v>
      </c>
      <c r="D161">
        <v>1365840</v>
      </c>
      <c r="E161" t="s">
        <v>8</v>
      </c>
      <c r="F161">
        <v>18</v>
      </c>
      <c r="G161">
        <v>394.8125</v>
      </c>
      <c r="H161">
        <v>12135.588867</v>
      </c>
      <c r="I161">
        <v>12258.870117</v>
      </c>
    </row>
    <row r="162" spans="1:22" x14ac:dyDescent="0.25">
      <c r="A162">
        <v>40</v>
      </c>
      <c r="B162">
        <v>-138.62399300000001</v>
      </c>
      <c r="C162" t="s">
        <v>24</v>
      </c>
      <c r="D162">
        <v>1365840</v>
      </c>
      <c r="E162" t="s">
        <v>24</v>
      </c>
      <c r="F162">
        <v>20</v>
      </c>
      <c r="G162">
        <v>395.09906000000001</v>
      </c>
      <c r="H162">
        <v>12131.712890999999</v>
      </c>
      <c r="I162">
        <v>12223.170898</v>
      </c>
    </row>
    <row r="163" spans="1:22" x14ac:dyDescent="0.25">
      <c r="A163">
        <v>40</v>
      </c>
      <c r="B163">
        <v>-138.62399300000001</v>
      </c>
      <c r="C163" t="s">
        <v>9</v>
      </c>
      <c r="D163">
        <v>1365840</v>
      </c>
      <c r="E163" t="s">
        <v>9</v>
      </c>
      <c r="F163">
        <v>22</v>
      </c>
      <c r="G163">
        <v>392.864441</v>
      </c>
      <c r="H163">
        <v>12237.584961</v>
      </c>
      <c r="I163">
        <v>391.46975700000002</v>
      </c>
      <c r="J163">
        <v>392.864441</v>
      </c>
    </row>
    <row r="164" spans="1:22" x14ac:dyDescent="0.25">
      <c r="A164">
        <v>40</v>
      </c>
      <c r="B164">
        <v>-138.62399300000001</v>
      </c>
      <c r="C164" t="s">
        <v>10</v>
      </c>
      <c r="D164">
        <v>1365840</v>
      </c>
      <c r="E164" t="s">
        <v>10</v>
      </c>
      <c r="F164">
        <v>24</v>
      </c>
      <c r="G164">
        <v>392.86834700000003</v>
      </c>
      <c r="H164">
        <v>12238.939453000001</v>
      </c>
      <c r="I164">
        <v>391.43335000000002</v>
      </c>
      <c r="J164">
        <v>392.86834700000003</v>
      </c>
    </row>
    <row r="165" spans="1:22" x14ac:dyDescent="0.25">
      <c r="A165">
        <v>40</v>
      </c>
      <c r="B165">
        <v>-138.62399300000001</v>
      </c>
      <c r="C165" t="s">
        <v>11</v>
      </c>
      <c r="D165">
        <v>1365840</v>
      </c>
      <c r="E165" t="s">
        <v>11</v>
      </c>
      <c r="F165">
        <v>26</v>
      </c>
      <c r="G165">
        <v>392.74414100000001</v>
      </c>
      <c r="H165">
        <v>12231.894531</v>
      </c>
      <c r="I165">
        <v>391.52365099999997</v>
      </c>
      <c r="J165">
        <v>392.74414100000001</v>
      </c>
    </row>
    <row r="166" spans="1:22" x14ac:dyDescent="0.25">
      <c r="A166">
        <v>40</v>
      </c>
      <c r="B166">
        <v>-138.62399300000001</v>
      </c>
      <c r="C166" t="s">
        <v>12</v>
      </c>
      <c r="D166">
        <v>1365840</v>
      </c>
      <c r="E166" t="s">
        <v>12</v>
      </c>
      <c r="F166">
        <v>28</v>
      </c>
      <c r="G166">
        <v>393.41949499999998</v>
      </c>
      <c r="H166">
        <v>12273.622069999999</v>
      </c>
      <c r="I166">
        <v>393.66326900000001</v>
      </c>
      <c r="J166">
        <v>393.41949499999998</v>
      </c>
    </row>
    <row r="167" spans="1:22" x14ac:dyDescent="0.25">
      <c r="A167">
        <v>40</v>
      </c>
      <c r="B167">
        <v>-138.62399300000001</v>
      </c>
      <c r="C167" t="s">
        <v>13</v>
      </c>
      <c r="D167">
        <v>1365840</v>
      </c>
      <c r="E167" t="s">
        <v>13</v>
      </c>
      <c r="F167">
        <v>30</v>
      </c>
      <c r="G167">
        <v>393.48709100000002</v>
      </c>
      <c r="H167">
        <v>12277.624023</v>
      </c>
      <c r="I167">
        <v>393.12100199999998</v>
      </c>
      <c r="J167">
        <v>393.48709100000002</v>
      </c>
    </row>
    <row r="168" spans="1:22" x14ac:dyDescent="0.25">
      <c r="A168">
        <v>40</v>
      </c>
      <c r="B168">
        <v>-138.62399300000001</v>
      </c>
      <c r="C168" t="s">
        <v>14</v>
      </c>
      <c r="D168">
        <v>1365840</v>
      </c>
      <c r="E168" t="s">
        <v>14</v>
      </c>
      <c r="F168">
        <v>32</v>
      </c>
      <c r="G168">
        <v>393.07827800000001</v>
      </c>
      <c r="H168">
        <v>12252.521484000001</v>
      </c>
      <c r="I168">
        <v>393.07858299999998</v>
      </c>
      <c r="J168">
        <v>393.07827800000001</v>
      </c>
    </row>
    <row r="169" spans="1:22" x14ac:dyDescent="0.25">
      <c r="A169">
        <v>40</v>
      </c>
      <c r="B169">
        <v>-138.62399300000001</v>
      </c>
      <c r="C169" t="s">
        <v>15</v>
      </c>
      <c r="D169">
        <v>1365840</v>
      </c>
      <c r="E169" t="s">
        <v>15</v>
      </c>
      <c r="F169">
        <v>34</v>
      </c>
      <c r="G169">
        <v>392.99249300000002</v>
      </c>
      <c r="H169">
        <v>12247.369140999999</v>
      </c>
      <c r="I169">
        <v>391.69430499999999</v>
      </c>
      <c r="J169">
        <v>392.99249300000002</v>
      </c>
      <c r="N169">
        <f>H163</f>
        <v>12237.584961</v>
      </c>
      <c r="O169">
        <f>H164</f>
        <v>12238.939453000001</v>
      </c>
      <c r="P169">
        <f>H165</f>
        <v>12231.894531</v>
      </c>
      <c r="Q169">
        <f>G163</f>
        <v>392.864441</v>
      </c>
      <c r="R169">
        <f>G166</f>
        <v>393.41949499999998</v>
      </c>
      <c r="S169">
        <f>G169</f>
        <v>392.99249300000002</v>
      </c>
      <c r="T169">
        <f>H163</f>
        <v>12237.584961</v>
      </c>
      <c r="U169">
        <f>H166</f>
        <v>12273.622069999999</v>
      </c>
      <c r="V169">
        <f>H169</f>
        <v>12247.369140999999</v>
      </c>
    </row>
    <row r="170" spans="1:22" x14ac:dyDescent="0.25">
      <c r="A170">
        <v>40</v>
      </c>
      <c r="B170">
        <v>-138.62399300000001</v>
      </c>
      <c r="C170" t="s">
        <v>16</v>
      </c>
      <c r="D170">
        <v>1365840</v>
      </c>
      <c r="E170" t="s">
        <v>16</v>
      </c>
      <c r="F170">
        <v>36</v>
      </c>
      <c r="G170">
        <v>393.289581</v>
      </c>
      <c r="H170">
        <v>12258.870117</v>
      </c>
      <c r="I170">
        <v>394.8125</v>
      </c>
      <c r="J170">
        <v>393.289581</v>
      </c>
      <c r="N170">
        <f>H166</f>
        <v>12273.622069999999</v>
      </c>
      <c r="O170">
        <f>H167</f>
        <v>12277.624023</v>
      </c>
      <c r="P170">
        <f>H168</f>
        <v>12252.521484000001</v>
      </c>
      <c r="Q170">
        <f>G164</f>
        <v>392.86834700000003</v>
      </c>
      <c r="R170">
        <f>G167</f>
        <v>393.48709100000002</v>
      </c>
      <c r="S170">
        <f>G170</f>
        <v>393.289581</v>
      </c>
      <c r="T170">
        <f>H164</f>
        <v>12238.939453000001</v>
      </c>
      <c r="U170">
        <f>H167</f>
        <v>12277.624023</v>
      </c>
      <c r="V170">
        <f>H170</f>
        <v>12258.870117</v>
      </c>
    </row>
    <row r="171" spans="1:22" x14ac:dyDescent="0.25">
      <c r="A171">
        <v>40</v>
      </c>
      <c r="B171">
        <v>-138.62399300000001</v>
      </c>
      <c r="C171" t="s">
        <v>17</v>
      </c>
      <c r="D171">
        <v>1365840</v>
      </c>
      <c r="E171" t="s">
        <v>17</v>
      </c>
      <c r="F171">
        <v>38</v>
      </c>
      <c r="G171">
        <v>392.62939499999999</v>
      </c>
      <c r="H171">
        <v>12223.170898</v>
      </c>
      <c r="I171">
        <v>395.09906000000001</v>
      </c>
      <c r="J171">
        <v>392.62939499999999</v>
      </c>
      <c r="N171">
        <f>H169</f>
        <v>12247.369140999999</v>
      </c>
      <c r="O171">
        <f>H170</f>
        <v>12258.870117</v>
      </c>
      <c r="P171">
        <f>H171</f>
        <v>12223.170898</v>
      </c>
      <c r="Q171">
        <f>G165</f>
        <v>392.74414100000001</v>
      </c>
      <c r="R171">
        <f>G168</f>
        <v>393.07827800000001</v>
      </c>
      <c r="S171">
        <f>G171</f>
        <v>392.62939499999999</v>
      </c>
      <c r="T171">
        <f>H165</f>
        <v>12231.894531</v>
      </c>
      <c r="U171">
        <f>H168</f>
        <v>12252.521484000001</v>
      </c>
      <c r="V171">
        <f>H171</f>
        <v>12223.170898</v>
      </c>
    </row>
    <row r="172" spans="1:22" s="2" customFormat="1" x14ac:dyDescent="0.25">
      <c r="A172" s="2" t="s">
        <v>0</v>
      </c>
      <c r="B172" s="2" t="s">
        <v>1</v>
      </c>
      <c r="C172" s="2" t="s">
        <v>2</v>
      </c>
      <c r="D172" s="2" t="s">
        <v>3</v>
      </c>
      <c r="E172" s="2" t="s">
        <v>4</v>
      </c>
      <c r="F172" s="2" t="s">
        <v>5</v>
      </c>
      <c r="G172" s="2" t="s">
        <v>30</v>
      </c>
      <c r="H172" s="2" t="s">
        <v>31</v>
      </c>
    </row>
    <row r="173" spans="1:22" x14ac:dyDescent="0.25">
      <c r="A173">
        <v>45</v>
      </c>
      <c r="B173">
        <v>-155.95199600000001</v>
      </c>
      <c r="C173" t="s">
        <v>22</v>
      </c>
      <c r="D173">
        <v>1365840</v>
      </c>
      <c r="E173" t="s">
        <v>19</v>
      </c>
      <c r="F173">
        <v>75</v>
      </c>
      <c r="G173">
        <v>380.11196899999999</v>
      </c>
      <c r="H173">
        <v>11434.179688</v>
      </c>
      <c r="I173">
        <v>11542.825194999999</v>
      </c>
      <c r="J173">
        <f>G182</f>
        <v>381.40698200000003</v>
      </c>
      <c r="K173">
        <f>G183</f>
        <v>381.48144500000001</v>
      </c>
      <c r="L173">
        <f>G184</f>
        <v>381.41708399999999</v>
      </c>
    </row>
    <row r="174" spans="1:22" x14ac:dyDescent="0.25">
      <c r="A174">
        <v>45</v>
      </c>
      <c r="B174">
        <v>-155.95199600000001</v>
      </c>
      <c r="C174" t="s">
        <v>20</v>
      </c>
      <c r="D174">
        <v>1365840</v>
      </c>
      <c r="E174" t="s">
        <v>19</v>
      </c>
      <c r="F174">
        <v>63</v>
      </c>
      <c r="G174">
        <v>379.989532</v>
      </c>
      <c r="H174">
        <v>11430.752930000001</v>
      </c>
      <c r="I174">
        <v>11548.978515999999</v>
      </c>
      <c r="J174">
        <f>G185</f>
        <v>382.11395299999998</v>
      </c>
      <c r="K174">
        <f>G186</f>
        <v>382.21380599999998</v>
      </c>
      <c r="L174">
        <f>G187</f>
        <v>381.80166600000001</v>
      </c>
    </row>
    <row r="175" spans="1:22" x14ac:dyDescent="0.25">
      <c r="A175">
        <v>45</v>
      </c>
      <c r="B175">
        <v>-155.95199600000001</v>
      </c>
      <c r="C175" t="s">
        <v>21</v>
      </c>
      <c r="D175">
        <v>1365840</v>
      </c>
      <c r="E175" t="s">
        <v>19</v>
      </c>
      <c r="F175">
        <v>65</v>
      </c>
      <c r="G175">
        <v>379.984283</v>
      </c>
      <c r="H175">
        <v>11434.556640999999</v>
      </c>
      <c r="I175">
        <v>11544.905273</v>
      </c>
      <c r="J175">
        <f>G188</f>
        <v>381.55664100000001</v>
      </c>
      <c r="K175">
        <f>G189</f>
        <v>381.92791699999998</v>
      </c>
      <c r="L175">
        <f>G190</f>
        <v>381.26934799999998</v>
      </c>
    </row>
    <row r="176" spans="1:22" x14ac:dyDescent="0.25">
      <c r="A176">
        <v>45</v>
      </c>
      <c r="B176">
        <v>-155.95199600000001</v>
      </c>
      <c r="C176" t="s">
        <v>6</v>
      </c>
      <c r="D176">
        <v>1365840</v>
      </c>
      <c r="E176" t="s">
        <v>6</v>
      </c>
      <c r="F176">
        <v>10</v>
      </c>
      <c r="G176">
        <v>382.39459199999999</v>
      </c>
      <c r="H176">
        <v>11434.190430000001</v>
      </c>
      <c r="I176">
        <v>11587.296875</v>
      </c>
    </row>
    <row r="177" spans="1:22" x14ac:dyDescent="0.25">
      <c r="A177">
        <v>45</v>
      </c>
      <c r="B177">
        <v>-155.95199600000001</v>
      </c>
      <c r="C177" t="s">
        <v>7</v>
      </c>
      <c r="D177">
        <v>1365840</v>
      </c>
      <c r="E177" t="s">
        <v>7</v>
      </c>
      <c r="F177">
        <v>12</v>
      </c>
      <c r="G177">
        <v>381.48101800000001</v>
      </c>
      <c r="H177">
        <v>11433.111328000001</v>
      </c>
      <c r="I177">
        <v>11592.96875</v>
      </c>
    </row>
    <row r="178" spans="1:22" x14ac:dyDescent="0.25">
      <c r="A178">
        <v>45</v>
      </c>
      <c r="B178">
        <v>-155.95199600000001</v>
      </c>
      <c r="C178" t="s">
        <v>23</v>
      </c>
      <c r="D178">
        <v>1365840</v>
      </c>
      <c r="E178" t="s">
        <v>23</v>
      </c>
      <c r="F178">
        <v>14</v>
      </c>
      <c r="G178">
        <v>381.52468900000002</v>
      </c>
      <c r="H178">
        <v>11440.296875</v>
      </c>
      <c r="I178">
        <v>11568.391602</v>
      </c>
    </row>
    <row r="179" spans="1:22" x14ac:dyDescent="0.25">
      <c r="A179">
        <v>45</v>
      </c>
      <c r="B179">
        <v>-155.95199600000001</v>
      </c>
      <c r="C179" t="s">
        <v>18</v>
      </c>
      <c r="D179">
        <v>1365840</v>
      </c>
      <c r="E179" t="s">
        <v>19</v>
      </c>
      <c r="F179">
        <v>61</v>
      </c>
      <c r="G179">
        <v>380.20541400000002</v>
      </c>
      <c r="H179">
        <v>11446.055664</v>
      </c>
      <c r="I179">
        <v>11553.716796999999</v>
      </c>
    </row>
    <row r="180" spans="1:22" x14ac:dyDescent="0.25">
      <c r="A180">
        <v>45</v>
      </c>
      <c r="B180">
        <v>-155.95199600000001</v>
      </c>
      <c r="C180" t="s">
        <v>8</v>
      </c>
      <c r="D180">
        <v>1365840</v>
      </c>
      <c r="E180" t="s">
        <v>8</v>
      </c>
      <c r="F180">
        <v>18</v>
      </c>
      <c r="G180">
        <v>383.50280800000002</v>
      </c>
      <c r="H180">
        <v>11448.893555000001</v>
      </c>
      <c r="I180">
        <v>11567.323242</v>
      </c>
    </row>
    <row r="181" spans="1:22" x14ac:dyDescent="0.25">
      <c r="A181">
        <v>45</v>
      </c>
      <c r="B181">
        <v>-155.95199600000001</v>
      </c>
      <c r="C181" t="s">
        <v>24</v>
      </c>
      <c r="D181">
        <v>1365840</v>
      </c>
      <c r="E181" t="s">
        <v>24</v>
      </c>
      <c r="F181">
        <v>20</v>
      </c>
      <c r="G181">
        <v>383.08557100000002</v>
      </c>
      <c r="H181">
        <v>11443.079102</v>
      </c>
      <c r="I181" s="4">
        <v>11535.019531</v>
      </c>
    </row>
    <row r="182" spans="1:22" x14ac:dyDescent="0.25">
      <c r="A182">
        <v>45</v>
      </c>
      <c r="B182">
        <v>-155.95199600000001</v>
      </c>
      <c r="C182" t="s">
        <v>9</v>
      </c>
      <c r="D182">
        <v>1365840</v>
      </c>
      <c r="E182" t="s">
        <v>9</v>
      </c>
      <c r="F182">
        <v>22</v>
      </c>
      <c r="G182">
        <v>381.40698200000003</v>
      </c>
      <c r="H182">
        <v>11542.825194999999</v>
      </c>
      <c r="I182">
        <v>380.11196899999999</v>
      </c>
      <c r="J182">
        <v>381.40698200000003</v>
      </c>
    </row>
    <row r="183" spans="1:22" x14ac:dyDescent="0.25">
      <c r="A183">
        <v>45</v>
      </c>
      <c r="B183">
        <v>-155.95199600000001</v>
      </c>
      <c r="C183" t="s">
        <v>10</v>
      </c>
      <c r="D183">
        <v>1365840</v>
      </c>
      <c r="E183" t="s">
        <v>10</v>
      </c>
      <c r="F183">
        <v>24</v>
      </c>
      <c r="G183">
        <v>381.48144500000001</v>
      </c>
      <c r="H183">
        <v>11548.978515999999</v>
      </c>
      <c r="I183">
        <v>379.989532</v>
      </c>
      <c r="J183">
        <v>381.48144500000001</v>
      </c>
    </row>
    <row r="184" spans="1:22" x14ac:dyDescent="0.25">
      <c r="A184">
        <v>45</v>
      </c>
      <c r="B184">
        <v>-155.95199600000001</v>
      </c>
      <c r="C184" t="s">
        <v>11</v>
      </c>
      <c r="D184">
        <v>1365840</v>
      </c>
      <c r="E184" t="s">
        <v>11</v>
      </c>
      <c r="F184">
        <v>26</v>
      </c>
      <c r="G184">
        <v>381.41708399999999</v>
      </c>
      <c r="H184">
        <v>11544.905273</v>
      </c>
      <c r="I184">
        <v>379.984283</v>
      </c>
      <c r="J184">
        <v>381.41708399999999</v>
      </c>
    </row>
    <row r="185" spans="1:22" x14ac:dyDescent="0.25">
      <c r="A185">
        <v>45</v>
      </c>
      <c r="B185">
        <v>-155.95199600000001</v>
      </c>
      <c r="C185" t="s">
        <v>12</v>
      </c>
      <c r="D185">
        <v>1365840</v>
      </c>
      <c r="E185" t="s">
        <v>12</v>
      </c>
      <c r="F185">
        <v>28</v>
      </c>
      <c r="G185">
        <v>382.11395299999998</v>
      </c>
      <c r="H185">
        <v>11587.296875</v>
      </c>
      <c r="I185">
        <v>382.39459199999999</v>
      </c>
      <c r="J185">
        <v>382.11395299999998</v>
      </c>
    </row>
    <row r="186" spans="1:22" x14ac:dyDescent="0.25">
      <c r="A186">
        <v>45</v>
      </c>
      <c r="B186">
        <v>-155.95199600000001</v>
      </c>
      <c r="C186" t="s">
        <v>13</v>
      </c>
      <c r="D186">
        <v>1365840</v>
      </c>
      <c r="E186" t="s">
        <v>13</v>
      </c>
      <c r="F186">
        <v>30</v>
      </c>
      <c r="G186">
        <v>382.21380599999998</v>
      </c>
      <c r="H186">
        <v>11592.96875</v>
      </c>
      <c r="I186">
        <v>381.48101800000001</v>
      </c>
      <c r="J186">
        <v>382.21380599999998</v>
      </c>
    </row>
    <row r="187" spans="1:22" x14ac:dyDescent="0.25">
      <c r="A187">
        <v>45</v>
      </c>
      <c r="B187">
        <v>-155.95199600000001</v>
      </c>
      <c r="C187" t="s">
        <v>14</v>
      </c>
      <c r="D187">
        <v>1365840</v>
      </c>
      <c r="E187" t="s">
        <v>14</v>
      </c>
      <c r="F187">
        <v>32</v>
      </c>
      <c r="G187">
        <v>381.80166600000001</v>
      </c>
      <c r="H187">
        <v>11568.391602</v>
      </c>
      <c r="I187">
        <v>381.52468900000002</v>
      </c>
      <c r="J187">
        <v>381.80166600000001</v>
      </c>
    </row>
    <row r="188" spans="1:22" x14ac:dyDescent="0.25">
      <c r="A188">
        <v>45</v>
      </c>
      <c r="B188">
        <v>-155.95199600000001</v>
      </c>
      <c r="C188" t="s">
        <v>15</v>
      </c>
      <c r="D188">
        <v>1365840</v>
      </c>
      <c r="E188" t="s">
        <v>15</v>
      </c>
      <c r="F188">
        <v>34</v>
      </c>
      <c r="G188">
        <v>381.55664100000001</v>
      </c>
      <c r="H188">
        <v>11553.716796999999</v>
      </c>
      <c r="I188">
        <v>380.20541400000002</v>
      </c>
      <c r="J188">
        <v>381.55664100000001</v>
      </c>
      <c r="N188">
        <f>H182</f>
        <v>11542.825194999999</v>
      </c>
      <c r="O188">
        <f>H183</f>
        <v>11548.978515999999</v>
      </c>
      <c r="P188">
        <f>H184</f>
        <v>11544.905273</v>
      </c>
      <c r="Q188">
        <f>G182</f>
        <v>381.40698200000003</v>
      </c>
      <c r="R188">
        <f>G185</f>
        <v>382.11395299999998</v>
      </c>
      <c r="S188">
        <f>G188</f>
        <v>381.55664100000001</v>
      </c>
      <c r="T188">
        <f>H182</f>
        <v>11542.825194999999</v>
      </c>
      <c r="U188">
        <f>H185</f>
        <v>11587.296875</v>
      </c>
      <c r="V188">
        <f>H188</f>
        <v>11553.716796999999</v>
      </c>
    </row>
    <row r="189" spans="1:22" x14ac:dyDescent="0.25">
      <c r="A189">
        <v>45</v>
      </c>
      <c r="B189">
        <v>-155.95199600000001</v>
      </c>
      <c r="C189" t="s">
        <v>16</v>
      </c>
      <c r="D189">
        <v>1365840</v>
      </c>
      <c r="E189" t="s">
        <v>16</v>
      </c>
      <c r="F189">
        <v>36</v>
      </c>
      <c r="G189">
        <v>381.92791699999998</v>
      </c>
      <c r="H189">
        <v>11567.323242</v>
      </c>
      <c r="I189">
        <v>383.50280800000002</v>
      </c>
      <c r="J189">
        <v>381.92791699999998</v>
      </c>
      <c r="N189">
        <f>H185</f>
        <v>11587.296875</v>
      </c>
      <c r="O189">
        <f>H186</f>
        <v>11592.96875</v>
      </c>
      <c r="P189">
        <f>H187</f>
        <v>11568.391602</v>
      </c>
      <c r="Q189">
        <f>G183</f>
        <v>381.48144500000001</v>
      </c>
      <c r="R189">
        <f>G186</f>
        <v>382.21380599999998</v>
      </c>
      <c r="S189">
        <f>G189</f>
        <v>381.92791699999998</v>
      </c>
      <c r="T189">
        <f>H183</f>
        <v>11548.978515999999</v>
      </c>
      <c r="U189">
        <f>H186</f>
        <v>11592.96875</v>
      </c>
      <c r="V189">
        <f>H189</f>
        <v>11567.323242</v>
      </c>
    </row>
    <row r="190" spans="1:22" s="4" customFormat="1" x14ac:dyDescent="0.25">
      <c r="A190" s="4">
        <v>45</v>
      </c>
      <c r="B190" s="4">
        <v>-155.95199600000001</v>
      </c>
      <c r="C190" s="4" t="s">
        <v>17</v>
      </c>
      <c r="D190" s="4">
        <v>1365840</v>
      </c>
      <c r="E190" s="4" t="s">
        <v>17</v>
      </c>
      <c r="F190" s="4">
        <v>38</v>
      </c>
      <c r="G190" s="4">
        <v>381.26934799999998</v>
      </c>
      <c r="H190" s="4">
        <v>11535.019531</v>
      </c>
      <c r="I190">
        <v>383.08557100000002</v>
      </c>
      <c r="J190" s="4">
        <v>381.26934799999998</v>
      </c>
      <c r="N190">
        <f>H188</f>
        <v>11553.716796999999</v>
      </c>
      <c r="O190">
        <f>H189</f>
        <v>11567.323242</v>
      </c>
      <c r="P190">
        <f>H190</f>
        <v>11535.019531</v>
      </c>
      <c r="Q190">
        <f>G184</f>
        <v>381.41708399999999</v>
      </c>
      <c r="R190">
        <f>G187</f>
        <v>381.80166600000001</v>
      </c>
      <c r="S190">
        <f>G190</f>
        <v>381.26934799999998</v>
      </c>
      <c r="T190">
        <f>H184</f>
        <v>11544.905273</v>
      </c>
      <c r="U190">
        <f>H187</f>
        <v>11568.391602</v>
      </c>
      <c r="V190">
        <f>H190</f>
        <v>11535.019531</v>
      </c>
    </row>
    <row r="191" spans="1:22" x14ac:dyDescent="0.25">
      <c r="A191" s="10">
        <v>50</v>
      </c>
      <c r="Q191" s="2"/>
      <c r="R191" s="2"/>
      <c r="S191" s="2"/>
    </row>
    <row r="195" spans="1:19" s="2" customFormat="1" x14ac:dyDescent="0.25">
      <c r="A195" s="2" t="s">
        <v>0</v>
      </c>
      <c r="B195" s="2" t="s">
        <v>1</v>
      </c>
      <c r="C195" s="2" t="s">
        <v>2</v>
      </c>
      <c r="D195" s="2" t="s">
        <v>3</v>
      </c>
      <c r="E195" s="2" t="s">
        <v>4</v>
      </c>
      <c r="F195" s="2" t="s">
        <v>5</v>
      </c>
      <c r="G195" s="2" t="s">
        <v>30</v>
      </c>
      <c r="H195" s="2" t="s">
        <v>31</v>
      </c>
      <c r="Q195"/>
      <c r="R195"/>
      <c r="S195"/>
    </row>
    <row r="196" spans="1:19" x14ac:dyDescent="0.25">
      <c r="A196">
        <v>55</v>
      </c>
      <c r="B196">
        <v>-190.608002</v>
      </c>
      <c r="C196" t="s">
        <v>22</v>
      </c>
      <c r="D196">
        <v>1365840</v>
      </c>
      <c r="E196" t="s">
        <v>19</v>
      </c>
      <c r="F196">
        <v>75</v>
      </c>
      <c r="G196">
        <v>358.248718</v>
      </c>
      <c r="H196">
        <v>10171.3125</v>
      </c>
      <c r="I196">
        <v>10295.033203000001</v>
      </c>
      <c r="J196">
        <f>G205</f>
        <v>360.01223800000002</v>
      </c>
      <c r="K196">
        <f>G206</f>
        <v>360.18884300000002</v>
      </c>
      <c r="L196">
        <f>G207</f>
        <v>360.001465</v>
      </c>
    </row>
    <row r="197" spans="1:19" x14ac:dyDescent="0.25">
      <c r="A197">
        <v>55</v>
      </c>
      <c r="B197">
        <v>-190.608002</v>
      </c>
      <c r="C197" t="s">
        <v>20</v>
      </c>
      <c r="D197">
        <v>1365840</v>
      </c>
      <c r="E197" t="s">
        <v>19</v>
      </c>
      <c r="F197">
        <v>63</v>
      </c>
      <c r="G197">
        <v>358.38690200000002</v>
      </c>
      <c r="H197">
        <v>10178.197265999999</v>
      </c>
      <c r="I197">
        <v>10306.734375</v>
      </c>
      <c r="J197">
        <f>G208</f>
        <v>360.92843599999998</v>
      </c>
      <c r="K197">
        <f>G209</f>
        <v>361.074951</v>
      </c>
      <c r="L197">
        <f>G210</f>
        <v>360.60791</v>
      </c>
    </row>
    <row r="198" spans="1:19" x14ac:dyDescent="0.25">
      <c r="A198">
        <v>55</v>
      </c>
      <c r="B198">
        <v>-190.608002</v>
      </c>
      <c r="C198" t="s">
        <v>21</v>
      </c>
      <c r="D198">
        <v>1365840</v>
      </c>
      <c r="E198" t="s">
        <v>19</v>
      </c>
      <c r="F198">
        <v>65</v>
      </c>
      <c r="G198">
        <v>358.225708</v>
      </c>
      <c r="H198">
        <v>10173.924805000001</v>
      </c>
      <c r="I198">
        <v>0</v>
      </c>
      <c r="J198">
        <f>G211</f>
        <v>360.18438700000002</v>
      </c>
      <c r="K198">
        <f>G212</f>
        <v>360.585419</v>
      </c>
      <c r="L198">
        <f>G213</f>
        <v>360.02911399999999</v>
      </c>
    </row>
    <row r="199" spans="1:19" x14ac:dyDescent="0.25">
      <c r="A199">
        <v>55</v>
      </c>
      <c r="B199">
        <v>-190.608002</v>
      </c>
      <c r="C199" t="s">
        <v>6</v>
      </c>
      <c r="D199">
        <v>1365840</v>
      </c>
      <c r="E199" t="s">
        <v>6</v>
      </c>
      <c r="F199">
        <v>10</v>
      </c>
      <c r="G199">
        <v>359.85443099999998</v>
      </c>
      <c r="H199">
        <v>10174.375</v>
      </c>
      <c r="I199">
        <v>10350.100586</v>
      </c>
    </row>
    <row r="200" spans="1:19" x14ac:dyDescent="0.25">
      <c r="A200">
        <v>55</v>
      </c>
      <c r="B200">
        <v>-190.608002</v>
      </c>
      <c r="C200" t="s">
        <v>7</v>
      </c>
      <c r="D200">
        <v>1365840</v>
      </c>
      <c r="E200" t="s">
        <v>7</v>
      </c>
      <c r="F200">
        <v>12</v>
      </c>
      <c r="G200">
        <v>359.67867999999999</v>
      </c>
      <c r="H200">
        <v>10162.200194999999</v>
      </c>
      <c r="I200">
        <v>10357.740234000001</v>
      </c>
    </row>
    <row r="201" spans="1:19" x14ac:dyDescent="0.25">
      <c r="A201">
        <v>55</v>
      </c>
      <c r="B201">
        <v>-190.608002</v>
      </c>
      <c r="C201" t="s">
        <v>23</v>
      </c>
      <c r="D201">
        <v>1365840</v>
      </c>
      <c r="E201" t="s">
        <v>23</v>
      </c>
      <c r="F201">
        <v>14</v>
      </c>
      <c r="G201">
        <v>359.662598</v>
      </c>
      <c r="H201">
        <v>10181.344727</v>
      </c>
      <c r="I201">
        <v>10331.318359000001</v>
      </c>
    </row>
    <row r="202" spans="1:19" x14ac:dyDescent="0.25">
      <c r="A202">
        <v>55</v>
      </c>
      <c r="B202">
        <v>-190.608002</v>
      </c>
      <c r="C202" t="s">
        <v>18</v>
      </c>
      <c r="D202">
        <v>1365840</v>
      </c>
      <c r="E202" t="s">
        <v>19</v>
      </c>
      <c r="F202">
        <v>61</v>
      </c>
      <c r="G202">
        <v>358.47418199999998</v>
      </c>
      <c r="H202">
        <v>10185.763671999999</v>
      </c>
      <c r="I202">
        <v>10307.657227</v>
      </c>
    </row>
    <row r="203" spans="1:19" x14ac:dyDescent="0.25">
      <c r="A203">
        <v>55</v>
      </c>
      <c r="B203">
        <v>-190.608002</v>
      </c>
      <c r="C203" t="s">
        <v>8</v>
      </c>
      <c r="D203">
        <v>1365840</v>
      </c>
      <c r="E203" t="s">
        <v>8</v>
      </c>
      <c r="F203">
        <v>18</v>
      </c>
      <c r="G203">
        <v>362.11700400000001</v>
      </c>
      <c r="H203">
        <v>10188.423828000001</v>
      </c>
      <c r="I203">
        <v>10322.849609000001</v>
      </c>
    </row>
    <row r="204" spans="1:19" x14ac:dyDescent="0.25">
      <c r="A204">
        <v>55</v>
      </c>
      <c r="B204">
        <v>-190.608002</v>
      </c>
      <c r="C204" t="s">
        <v>24</v>
      </c>
      <c r="D204">
        <v>1365840</v>
      </c>
      <c r="E204" t="s">
        <v>24</v>
      </c>
      <c r="F204">
        <v>20</v>
      </c>
      <c r="G204">
        <v>361.34670999999997</v>
      </c>
      <c r="H204">
        <v>10185.391602</v>
      </c>
      <c r="I204">
        <v>10297.852539</v>
      </c>
    </row>
    <row r="205" spans="1:19" x14ac:dyDescent="0.25">
      <c r="A205">
        <v>55</v>
      </c>
      <c r="B205">
        <v>-190.608002</v>
      </c>
      <c r="C205" t="s">
        <v>9</v>
      </c>
      <c r="D205">
        <v>1365840</v>
      </c>
      <c r="E205" t="s">
        <v>9</v>
      </c>
      <c r="F205">
        <v>22</v>
      </c>
      <c r="G205">
        <v>360.01223800000002</v>
      </c>
      <c r="H205">
        <v>10295.033203000001</v>
      </c>
      <c r="I205">
        <v>358.248718</v>
      </c>
      <c r="J205">
        <v>360.01223800000002</v>
      </c>
    </row>
    <row r="206" spans="1:19" x14ac:dyDescent="0.25">
      <c r="A206">
        <v>55</v>
      </c>
      <c r="B206">
        <v>-190.608002</v>
      </c>
      <c r="C206" t="s">
        <v>10</v>
      </c>
      <c r="D206">
        <v>1365840</v>
      </c>
      <c r="E206" t="s">
        <v>10</v>
      </c>
      <c r="F206">
        <v>24</v>
      </c>
      <c r="G206">
        <v>360.18884300000002</v>
      </c>
      <c r="H206">
        <v>10306.734375</v>
      </c>
      <c r="I206">
        <v>358.38690200000002</v>
      </c>
      <c r="J206">
        <v>360.18884300000002</v>
      </c>
    </row>
    <row r="207" spans="1:19" x14ac:dyDescent="0.25">
      <c r="A207">
        <v>55</v>
      </c>
      <c r="B207">
        <v>-190.608002</v>
      </c>
      <c r="C207" t="s">
        <v>11</v>
      </c>
      <c r="D207">
        <v>1365840</v>
      </c>
      <c r="E207" t="s">
        <v>11</v>
      </c>
      <c r="F207">
        <v>26</v>
      </c>
      <c r="G207">
        <v>360.001465</v>
      </c>
      <c r="H207">
        <v>0</v>
      </c>
      <c r="I207">
        <v>358.225708</v>
      </c>
      <c r="J207">
        <v>360.001465</v>
      </c>
    </row>
    <row r="208" spans="1:19" x14ac:dyDescent="0.25">
      <c r="A208">
        <v>55</v>
      </c>
      <c r="B208">
        <v>-190.608002</v>
      </c>
      <c r="C208" t="s">
        <v>12</v>
      </c>
      <c r="D208">
        <v>1365840</v>
      </c>
      <c r="E208" t="s">
        <v>12</v>
      </c>
      <c r="F208">
        <v>28</v>
      </c>
      <c r="G208">
        <v>360.92843599999998</v>
      </c>
      <c r="H208">
        <v>10350.100586</v>
      </c>
      <c r="I208">
        <v>359.85443099999998</v>
      </c>
      <c r="J208">
        <v>360.92843599999998</v>
      </c>
    </row>
    <row r="209" spans="1:22" x14ac:dyDescent="0.25">
      <c r="A209">
        <v>55</v>
      </c>
      <c r="B209">
        <v>-190.608002</v>
      </c>
      <c r="C209" t="s">
        <v>13</v>
      </c>
      <c r="D209">
        <v>1365840</v>
      </c>
      <c r="E209" t="s">
        <v>13</v>
      </c>
      <c r="F209">
        <v>30</v>
      </c>
      <c r="G209">
        <v>361.074951</v>
      </c>
      <c r="H209">
        <v>10357.740234000001</v>
      </c>
      <c r="I209">
        <v>359.67867999999999</v>
      </c>
      <c r="J209">
        <v>361.074951</v>
      </c>
    </row>
    <row r="210" spans="1:22" x14ac:dyDescent="0.25">
      <c r="A210">
        <v>55</v>
      </c>
      <c r="B210">
        <v>-190.608002</v>
      </c>
      <c r="C210" t="s">
        <v>14</v>
      </c>
      <c r="D210">
        <v>1365840</v>
      </c>
      <c r="E210" t="s">
        <v>14</v>
      </c>
      <c r="F210">
        <v>32</v>
      </c>
      <c r="G210">
        <v>360.60791</v>
      </c>
      <c r="H210">
        <v>10331.318359000001</v>
      </c>
      <c r="I210">
        <v>359.662598</v>
      </c>
      <c r="J210">
        <v>360.60791</v>
      </c>
    </row>
    <row r="211" spans="1:22" x14ac:dyDescent="0.25">
      <c r="A211">
        <v>55</v>
      </c>
      <c r="B211">
        <v>-190.608002</v>
      </c>
      <c r="C211" t="s">
        <v>15</v>
      </c>
      <c r="D211">
        <v>1365840</v>
      </c>
      <c r="E211" t="s">
        <v>15</v>
      </c>
      <c r="F211">
        <v>34</v>
      </c>
      <c r="G211">
        <v>360.18438700000002</v>
      </c>
      <c r="H211">
        <v>10307.657227</v>
      </c>
      <c r="I211">
        <v>358.47418199999998</v>
      </c>
      <c r="J211">
        <v>360.18438700000002</v>
      </c>
      <c r="N211">
        <f>H205</f>
        <v>10295.033203000001</v>
      </c>
      <c r="O211">
        <f>H206</f>
        <v>10306.734375</v>
      </c>
      <c r="P211">
        <f>H207</f>
        <v>0</v>
      </c>
      <c r="Q211">
        <f>G205</f>
        <v>360.01223800000002</v>
      </c>
      <c r="R211">
        <f>G208</f>
        <v>360.92843599999998</v>
      </c>
      <c r="S211">
        <f>G211</f>
        <v>360.18438700000002</v>
      </c>
      <c r="T211">
        <f>H205</f>
        <v>10295.033203000001</v>
      </c>
      <c r="U211">
        <f>H208</f>
        <v>10350.100586</v>
      </c>
      <c r="V211">
        <f>H211</f>
        <v>10307.657227</v>
      </c>
    </row>
    <row r="212" spans="1:22" x14ac:dyDescent="0.25">
      <c r="A212">
        <v>55</v>
      </c>
      <c r="B212">
        <v>-190.608002</v>
      </c>
      <c r="C212" t="s">
        <v>16</v>
      </c>
      <c r="D212">
        <v>1365840</v>
      </c>
      <c r="E212" t="s">
        <v>16</v>
      </c>
      <c r="F212">
        <v>36</v>
      </c>
      <c r="G212">
        <v>360.585419</v>
      </c>
      <c r="H212">
        <v>10322.849609000001</v>
      </c>
      <c r="I212">
        <v>362.11700400000001</v>
      </c>
      <c r="J212">
        <v>360.585419</v>
      </c>
      <c r="N212">
        <f>H208</f>
        <v>10350.100586</v>
      </c>
      <c r="O212">
        <f>H209</f>
        <v>10357.740234000001</v>
      </c>
      <c r="P212">
        <f>H210</f>
        <v>10331.318359000001</v>
      </c>
      <c r="Q212">
        <f>G206</f>
        <v>360.18884300000002</v>
      </c>
      <c r="R212">
        <f>G209</f>
        <v>361.074951</v>
      </c>
      <c r="S212">
        <f>G212</f>
        <v>360.585419</v>
      </c>
      <c r="T212">
        <f>H206</f>
        <v>10306.734375</v>
      </c>
      <c r="U212">
        <f>H209</f>
        <v>10357.740234000001</v>
      </c>
      <c r="V212">
        <f>H212</f>
        <v>10322.849609000001</v>
      </c>
    </row>
    <row r="213" spans="1:22" x14ac:dyDescent="0.25">
      <c r="A213">
        <v>55</v>
      </c>
      <c r="B213">
        <v>-190.608002</v>
      </c>
      <c r="C213" t="s">
        <v>17</v>
      </c>
      <c r="D213">
        <v>1365840</v>
      </c>
      <c r="E213" t="s">
        <v>17</v>
      </c>
      <c r="F213">
        <v>38</v>
      </c>
      <c r="G213">
        <v>360.02911399999999</v>
      </c>
      <c r="H213">
        <v>10297.852539</v>
      </c>
      <c r="I213">
        <v>361.34670999999997</v>
      </c>
      <c r="J213">
        <v>360.02911399999999</v>
      </c>
      <c r="N213">
        <f>H211</f>
        <v>10307.657227</v>
      </c>
      <c r="O213">
        <f>H212</f>
        <v>10322.849609000001</v>
      </c>
      <c r="P213">
        <f>H213</f>
        <v>10297.852539</v>
      </c>
      <c r="Q213">
        <f>G207</f>
        <v>360.001465</v>
      </c>
      <c r="R213">
        <f>G210</f>
        <v>360.60791</v>
      </c>
      <c r="S213">
        <f>G213</f>
        <v>360.02911399999999</v>
      </c>
      <c r="T213">
        <f>H207</f>
        <v>0</v>
      </c>
      <c r="U213">
        <f>H210</f>
        <v>10331.318359000001</v>
      </c>
      <c r="V213">
        <f>H213</f>
        <v>10297.852539</v>
      </c>
    </row>
    <row r="214" spans="1:22" s="2" customFormat="1" x14ac:dyDescent="0.25">
      <c r="A214" s="2" t="s">
        <v>0</v>
      </c>
      <c r="B214" s="2" t="s">
        <v>1</v>
      </c>
      <c r="C214" s="2" t="s">
        <v>2</v>
      </c>
      <c r="D214" s="2" t="s">
        <v>3</v>
      </c>
      <c r="E214" s="2" t="s">
        <v>4</v>
      </c>
      <c r="F214" s="2" t="s">
        <v>5</v>
      </c>
      <c r="G214" s="2" t="s">
        <v>30</v>
      </c>
      <c r="H214" s="2" t="s">
        <v>31</v>
      </c>
    </row>
    <row r="215" spans="1:22" x14ac:dyDescent="0.25">
      <c r="A215">
        <v>60</v>
      </c>
      <c r="B215">
        <v>-207.93600499999999</v>
      </c>
      <c r="C215" t="s">
        <v>22</v>
      </c>
      <c r="D215">
        <v>1365840</v>
      </c>
      <c r="E215" t="s">
        <v>19</v>
      </c>
      <c r="F215">
        <v>75</v>
      </c>
      <c r="G215">
        <v>350.79858400000001</v>
      </c>
      <c r="H215">
        <v>9754.859375</v>
      </c>
      <c r="I215">
        <v>9879</v>
      </c>
      <c r="J215">
        <f>G224</f>
        <v>352.59442100000001</v>
      </c>
      <c r="K215">
        <f>G225</f>
        <v>352.83633400000002</v>
      </c>
      <c r="L215">
        <f>G226</f>
        <v>352.594696</v>
      </c>
    </row>
    <row r="216" spans="1:22" x14ac:dyDescent="0.25">
      <c r="A216">
        <v>60</v>
      </c>
      <c r="B216">
        <v>-207.93600499999999</v>
      </c>
      <c r="C216" t="s">
        <v>20</v>
      </c>
      <c r="D216">
        <v>1365840</v>
      </c>
      <c r="E216" t="s">
        <v>19</v>
      </c>
      <c r="F216">
        <v>63</v>
      </c>
      <c r="G216">
        <v>350.79467799999998</v>
      </c>
      <c r="H216">
        <v>9756.7431639999995</v>
      </c>
      <c r="I216">
        <v>9893.0966800000006</v>
      </c>
      <c r="J216">
        <f>G227</f>
        <v>353.65588400000001</v>
      </c>
      <c r="K216">
        <f>G228</f>
        <v>353.80148300000002</v>
      </c>
      <c r="L216">
        <f>G229</f>
        <v>353.34591699999999</v>
      </c>
    </row>
    <row r="217" spans="1:22" x14ac:dyDescent="0.25">
      <c r="A217">
        <v>60</v>
      </c>
      <c r="B217">
        <v>-207.93600499999999</v>
      </c>
      <c r="C217" t="s">
        <v>21</v>
      </c>
      <c r="D217">
        <v>1365840</v>
      </c>
      <c r="E217" t="s">
        <v>19</v>
      </c>
      <c r="F217">
        <v>65</v>
      </c>
      <c r="G217">
        <v>350.60452299999997</v>
      </c>
      <c r="H217">
        <v>9750.1396480000003</v>
      </c>
      <c r="I217">
        <v>9880.2597659999992</v>
      </c>
      <c r="J217">
        <f>G230</f>
        <v>352.810699</v>
      </c>
      <c r="K217">
        <f>G231</f>
        <v>353.26348899999999</v>
      </c>
      <c r="L217">
        <f>G232</f>
        <v>352.71749899999998</v>
      </c>
    </row>
    <row r="218" spans="1:22" x14ac:dyDescent="0.25">
      <c r="A218">
        <v>60</v>
      </c>
      <c r="B218">
        <v>-207.93600499999999</v>
      </c>
      <c r="C218" t="s">
        <v>6</v>
      </c>
      <c r="D218">
        <v>1365840</v>
      </c>
      <c r="E218" t="s">
        <v>6</v>
      </c>
      <c r="F218">
        <v>10</v>
      </c>
      <c r="G218">
        <v>352.40652499999999</v>
      </c>
      <c r="H218">
        <v>9751.2646480000003</v>
      </c>
      <c r="I218">
        <v>9940.0439449999994</v>
      </c>
    </row>
    <row r="219" spans="1:22" x14ac:dyDescent="0.25">
      <c r="A219">
        <v>60</v>
      </c>
      <c r="B219">
        <v>-207.93600499999999</v>
      </c>
      <c r="C219" t="s">
        <v>7</v>
      </c>
      <c r="D219">
        <v>1365840</v>
      </c>
      <c r="E219" t="s">
        <v>7</v>
      </c>
      <c r="F219">
        <v>12</v>
      </c>
      <c r="G219">
        <v>351.89468399999998</v>
      </c>
      <c r="H219">
        <v>9743.6464840000008</v>
      </c>
      <c r="I219">
        <v>9947.8935550000006</v>
      </c>
    </row>
    <row r="220" spans="1:22" x14ac:dyDescent="0.25">
      <c r="A220">
        <v>60</v>
      </c>
      <c r="B220">
        <v>-207.93600499999999</v>
      </c>
      <c r="C220" t="s">
        <v>23</v>
      </c>
      <c r="D220">
        <v>1365840</v>
      </c>
      <c r="E220" t="s">
        <v>23</v>
      </c>
      <c r="F220">
        <v>14</v>
      </c>
      <c r="G220">
        <v>352.38668799999999</v>
      </c>
      <c r="H220">
        <v>9762.5292969999991</v>
      </c>
      <c r="I220">
        <v>9922.1347659999992</v>
      </c>
    </row>
    <row r="221" spans="1:22" x14ac:dyDescent="0.25">
      <c r="A221">
        <v>60</v>
      </c>
      <c r="B221">
        <v>-207.93600499999999</v>
      </c>
      <c r="C221" t="s">
        <v>18</v>
      </c>
      <c r="D221">
        <v>1365840</v>
      </c>
      <c r="E221" t="s">
        <v>19</v>
      </c>
      <c r="F221">
        <v>61</v>
      </c>
      <c r="G221">
        <v>351.01431300000002</v>
      </c>
      <c r="H221">
        <v>9768.7099610000005</v>
      </c>
      <c r="I221">
        <v>9892.9296880000002</v>
      </c>
    </row>
    <row r="222" spans="1:22" x14ac:dyDescent="0.25">
      <c r="A222">
        <v>60</v>
      </c>
      <c r="B222">
        <v>-207.93600499999999</v>
      </c>
      <c r="C222" t="s">
        <v>8</v>
      </c>
      <c r="D222">
        <v>1365840</v>
      </c>
      <c r="E222" t="s">
        <v>8</v>
      </c>
      <c r="F222">
        <v>18</v>
      </c>
      <c r="G222">
        <v>353.74404900000002</v>
      </c>
      <c r="H222">
        <v>9765.6308590000008</v>
      </c>
      <c r="I222">
        <v>0</v>
      </c>
    </row>
    <row r="223" spans="1:22" x14ac:dyDescent="0.25">
      <c r="A223">
        <v>60</v>
      </c>
      <c r="B223">
        <v>-207.93600499999999</v>
      </c>
      <c r="C223" t="s">
        <v>24</v>
      </c>
      <c r="D223">
        <v>1365840</v>
      </c>
      <c r="E223" t="s">
        <v>24</v>
      </c>
      <c r="F223">
        <v>20</v>
      </c>
      <c r="G223">
        <v>353.99929800000001</v>
      </c>
      <c r="H223">
        <v>9763.1552730000003</v>
      </c>
      <c r="I223">
        <v>9886.6875</v>
      </c>
    </row>
    <row r="224" spans="1:22" x14ac:dyDescent="0.25">
      <c r="A224">
        <v>60</v>
      </c>
      <c r="B224">
        <v>-207.93600499999999</v>
      </c>
      <c r="C224" t="s">
        <v>9</v>
      </c>
      <c r="D224">
        <v>1365840</v>
      </c>
      <c r="E224" t="s">
        <v>9</v>
      </c>
      <c r="F224">
        <v>22</v>
      </c>
      <c r="G224">
        <v>352.59442100000001</v>
      </c>
      <c r="H224">
        <v>9879</v>
      </c>
      <c r="I224">
        <v>350.79858400000001</v>
      </c>
      <c r="J224">
        <v>352.59442100000001</v>
      </c>
    </row>
    <row r="225" spans="1:22" x14ac:dyDescent="0.25">
      <c r="A225">
        <v>60</v>
      </c>
      <c r="B225">
        <v>-207.93600499999999</v>
      </c>
      <c r="C225" t="s">
        <v>10</v>
      </c>
      <c r="D225">
        <v>1365840</v>
      </c>
      <c r="E225" t="s">
        <v>10</v>
      </c>
      <c r="F225">
        <v>24</v>
      </c>
      <c r="G225">
        <v>352.83633400000002</v>
      </c>
      <c r="H225">
        <v>9893.0966800000006</v>
      </c>
      <c r="I225">
        <v>350.79467799999998</v>
      </c>
      <c r="J225">
        <v>352.83633400000002</v>
      </c>
    </row>
    <row r="226" spans="1:22" x14ac:dyDescent="0.25">
      <c r="A226">
        <v>60</v>
      </c>
      <c r="B226">
        <v>-207.93600499999999</v>
      </c>
      <c r="C226" t="s">
        <v>11</v>
      </c>
      <c r="D226">
        <v>1365840</v>
      </c>
      <c r="E226" t="s">
        <v>11</v>
      </c>
      <c r="F226">
        <v>26</v>
      </c>
      <c r="G226">
        <v>352.594696</v>
      </c>
      <c r="H226">
        <v>9880.2597659999992</v>
      </c>
      <c r="I226">
        <v>350.60452299999997</v>
      </c>
      <c r="J226">
        <v>352.594696</v>
      </c>
    </row>
    <row r="227" spans="1:22" x14ac:dyDescent="0.25">
      <c r="A227">
        <v>60</v>
      </c>
      <c r="B227">
        <v>-207.93600499999999</v>
      </c>
      <c r="C227" t="s">
        <v>12</v>
      </c>
      <c r="D227">
        <v>1365840</v>
      </c>
      <c r="E227" t="s">
        <v>12</v>
      </c>
      <c r="F227">
        <v>28</v>
      </c>
      <c r="G227">
        <v>353.65588400000001</v>
      </c>
      <c r="H227">
        <v>9940.0439449999994</v>
      </c>
      <c r="I227">
        <v>352.40652499999999</v>
      </c>
      <c r="J227">
        <v>353.65588400000001</v>
      </c>
    </row>
    <row r="228" spans="1:22" x14ac:dyDescent="0.25">
      <c r="A228">
        <v>60</v>
      </c>
      <c r="B228">
        <v>-207.93600499999999</v>
      </c>
      <c r="C228" t="s">
        <v>13</v>
      </c>
      <c r="D228">
        <v>1365840</v>
      </c>
      <c r="E228" t="s">
        <v>13</v>
      </c>
      <c r="F228">
        <v>30</v>
      </c>
      <c r="G228">
        <v>353.80148300000002</v>
      </c>
      <c r="H228">
        <v>9947.8935550000006</v>
      </c>
      <c r="I228">
        <v>351.89468399999998</v>
      </c>
      <c r="J228">
        <v>353.80148300000002</v>
      </c>
    </row>
    <row r="229" spans="1:22" x14ac:dyDescent="0.25">
      <c r="A229">
        <v>60</v>
      </c>
      <c r="B229">
        <v>-207.93600499999999</v>
      </c>
      <c r="C229" t="s">
        <v>14</v>
      </c>
      <c r="D229">
        <v>1365840</v>
      </c>
      <c r="E229" t="s">
        <v>14</v>
      </c>
      <c r="F229">
        <v>32</v>
      </c>
      <c r="G229">
        <v>353.34591699999999</v>
      </c>
      <c r="H229">
        <v>9922.1347659999992</v>
      </c>
      <c r="I229">
        <v>352.38668799999999</v>
      </c>
      <c r="J229">
        <v>353.34591699999999</v>
      </c>
    </row>
    <row r="230" spans="1:22" x14ac:dyDescent="0.25">
      <c r="A230">
        <v>60</v>
      </c>
      <c r="B230">
        <v>-207.93600499999999</v>
      </c>
      <c r="C230" t="s">
        <v>15</v>
      </c>
      <c r="D230">
        <v>1365840</v>
      </c>
      <c r="E230" t="s">
        <v>15</v>
      </c>
      <c r="F230">
        <v>34</v>
      </c>
      <c r="G230">
        <v>352.810699</v>
      </c>
      <c r="H230">
        <v>9892.9296880000002</v>
      </c>
      <c r="I230">
        <v>351.01431300000002</v>
      </c>
      <c r="J230">
        <v>352.810699</v>
      </c>
      <c r="N230">
        <f>H224</f>
        <v>9879</v>
      </c>
      <c r="O230">
        <f>H225</f>
        <v>9893.0966800000006</v>
      </c>
      <c r="P230">
        <f>H226</f>
        <v>9880.2597659999992</v>
      </c>
      <c r="Q230">
        <f>G224</f>
        <v>352.59442100000001</v>
      </c>
      <c r="R230">
        <f>G227</f>
        <v>353.65588400000001</v>
      </c>
      <c r="S230">
        <f>G230</f>
        <v>352.810699</v>
      </c>
      <c r="T230">
        <f>H224</f>
        <v>9879</v>
      </c>
      <c r="U230">
        <f>H227</f>
        <v>9940.0439449999994</v>
      </c>
      <c r="V230">
        <f>H230</f>
        <v>9892.9296880000002</v>
      </c>
    </row>
    <row r="231" spans="1:22" x14ac:dyDescent="0.25">
      <c r="A231">
        <v>60</v>
      </c>
      <c r="B231">
        <v>-207.93600499999999</v>
      </c>
      <c r="C231" t="s">
        <v>16</v>
      </c>
      <c r="D231">
        <v>1365840</v>
      </c>
      <c r="E231" t="s">
        <v>16</v>
      </c>
      <c r="F231">
        <v>36</v>
      </c>
      <c r="G231">
        <v>353.26348899999999</v>
      </c>
      <c r="H231">
        <v>0</v>
      </c>
      <c r="I231">
        <v>353.74404900000002</v>
      </c>
      <c r="J231">
        <v>353.26348899999999</v>
      </c>
      <c r="N231">
        <f>H227</f>
        <v>9940.0439449999994</v>
      </c>
      <c r="O231">
        <f>H228</f>
        <v>9947.8935550000006</v>
      </c>
      <c r="P231">
        <f>H229</f>
        <v>9922.1347659999992</v>
      </c>
      <c r="Q231">
        <f>G225</f>
        <v>352.83633400000002</v>
      </c>
      <c r="R231">
        <f>G228</f>
        <v>353.80148300000002</v>
      </c>
      <c r="S231">
        <f>G231</f>
        <v>353.26348899999999</v>
      </c>
      <c r="T231">
        <f>H225</f>
        <v>9893.0966800000006</v>
      </c>
      <c r="U231">
        <f>H228</f>
        <v>9947.8935550000006</v>
      </c>
      <c r="V231">
        <f>H231</f>
        <v>0</v>
      </c>
    </row>
    <row r="232" spans="1:22" x14ac:dyDescent="0.25">
      <c r="A232">
        <v>60</v>
      </c>
      <c r="B232">
        <v>-207.93600499999999</v>
      </c>
      <c r="C232" t="s">
        <v>17</v>
      </c>
      <c r="D232">
        <v>1365840</v>
      </c>
      <c r="E232" t="s">
        <v>17</v>
      </c>
      <c r="F232">
        <v>38</v>
      </c>
      <c r="G232">
        <v>352.71749899999998</v>
      </c>
      <c r="H232">
        <v>9886.6875</v>
      </c>
      <c r="I232">
        <v>353.99929800000001</v>
      </c>
      <c r="J232">
        <v>352.71749899999998</v>
      </c>
      <c r="N232">
        <f>H230</f>
        <v>9892.9296880000002</v>
      </c>
      <c r="O232">
        <f>H231</f>
        <v>0</v>
      </c>
      <c r="P232">
        <f>H232</f>
        <v>9886.6875</v>
      </c>
      <c r="Q232">
        <f>G226</f>
        <v>352.594696</v>
      </c>
      <c r="R232">
        <f>G229</f>
        <v>353.34591699999999</v>
      </c>
      <c r="S232">
        <f>G232</f>
        <v>352.71749899999998</v>
      </c>
      <c r="T232">
        <f>H226</f>
        <v>9880.2597659999992</v>
      </c>
      <c r="U232">
        <f>H229</f>
        <v>9922.1347659999992</v>
      </c>
      <c r="V232">
        <f>H232</f>
        <v>9886.6875</v>
      </c>
    </row>
    <row r="233" spans="1:22" s="2" customFormat="1" x14ac:dyDescent="0.25">
      <c r="A233" s="2" t="s">
        <v>0</v>
      </c>
      <c r="B233" s="2" t="s">
        <v>1</v>
      </c>
      <c r="C233" s="2" t="s">
        <v>2</v>
      </c>
      <c r="D233" s="2" t="s">
        <v>3</v>
      </c>
      <c r="E233" s="2" t="s">
        <v>4</v>
      </c>
      <c r="F233" s="2" t="s">
        <v>5</v>
      </c>
      <c r="G233" s="2" t="s">
        <v>30</v>
      </c>
      <c r="H233" s="2" t="s">
        <v>31</v>
      </c>
    </row>
    <row r="234" spans="1:22" x14ac:dyDescent="0.25">
      <c r="A234">
        <v>65</v>
      </c>
      <c r="B234">
        <v>-225.26400799999999</v>
      </c>
      <c r="C234" t="s">
        <v>22</v>
      </c>
      <c r="D234">
        <v>1365840</v>
      </c>
      <c r="E234" t="s">
        <v>19</v>
      </c>
      <c r="F234">
        <v>75</v>
      </c>
      <c r="G234">
        <v>341.41146900000001</v>
      </c>
      <c r="H234">
        <v>9241.1767579999996</v>
      </c>
      <c r="I234">
        <v>9361.1875</v>
      </c>
      <c r="J234">
        <f>G243</f>
        <v>343.24349999999998</v>
      </c>
      <c r="K234">
        <f>G244</f>
        <v>343.51797499999998</v>
      </c>
      <c r="L234">
        <f>G245</f>
        <v>343.37100199999998</v>
      </c>
    </row>
    <row r="235" spans="1:22" x14ac:dyDescent="0.25">
      <c r="A235">
        <v>65</v>
      </c>
      <c r="B235">
        <v>-225.26400799999999</v>
      </c>
      <c r="C235" t="s">
        <v>20</v>
      </c>
      <c r="D235">
        <v>1365840</v>
      </c>
      <c r="E235" t="s">
        <v>19</v>
      </c>
      <c r="F235">
        <v>63</v>
      </c>
      <c r="G235">
        <v>341.39920000000001</v>
      </c>
      <c r="H235">
        <v>9239.7490230000003</v>
      </c>
      <c r="I235">
        <v>9378.3740230000003</v>
      </c>
      <c r="J235">
        <f>G246</f>
        <v>344.325287</v>
      </c>
      <c r="K235">
        <f>G247</f>
        <v>344.55270400000001</v>
      </c>
      <c r="L235">
        <f>G248</f>
        <v>344.03411899999998</v>
      </c>
    </row>
    <row r="236" spans="1:22" x14ac:dyDescent="0.25">
      <c r="A236">
        <v>65</v>
      </c>
      <c r="B236">
        <v>-225.26400799999999</v>
      </c>
      <c r="C236" t="s">
        <v>21</v>
      </c>
      <c r="D236">
        <v>1365840</v>
      </c>
      <c r="E236" t="s">
        <v>19</v>
      </c>
      <c r="F236">
        <v>65</v>
      </c>
      <c r="G236">
        <v>341.32568400000002</v>
      </c>
      <c r="H236">
        <v>9239.5927730000003</v>
      </c>
      <c r="I236">
        <v>9369.6914059999999</v>
      </c>
      <c r="J236">
        <f>G249</f>
        <v>343.47406000000001</v>
      </c>
      <c r="K236">
        <f>G250</f>
        <v>343.99117999999999</v>
      </c>
      <c r="L236">
        <f>G251</f>
        <v>343.41760299999999</v>
      </c>
    </row>
    <row r="237" spans="1:22" x14ac:dyDescent="0.25">
      <c r="A237">
        <v>65</v>
      </c>
      <c r="B237">
        <v>-225.26400799999999</v>
      </c>
      <c r="C237" t="s">
        <v>6</v>
      </c>
      <c r="D237">
        <v>1365840</v>
      </c>
      <c r="E237" t="s">
        <v>6</v>
      </c>
      <c r="F237">
        <v>10</v>
      </c>
      <c r="G237">
        <v>343.26992799999999</v>
      </c>
      <c r="H237">
        <v>9240.5820309999999</v>
      </c>
      <c r="I237">
        <v>9423.9199219999991</v>
      </c>
    </row>
    <row r="238" spans="1:22" x14ac:dyDescent="0.25">
      <c r="A238">
        <v>65</v>
      </c>
      <c r="B238">
        <v>-225.26400799999999</v>
      </c>
      <c r="C238" t="s">
        <v>7</v>
      </c>
      <c r="D238">
        <v>1365840</v>
      </c>
      <c r="E238" t="s">
        <v>7</v>
      </c>
      <c r="F238">
        <v>12</v>
      </c>
      <c r="G238">
        <v>342.61096199999997</v>
      </c>
      <c r="H238">
        <v>9233.7412110000005</v>
      </c>
      <c r="I238">
        <v>9434.6679690000001</v>
      </c>
    </row>
    <row r="239" spans="1:22" x14ac:dyDescent="0.25">
      <c r="A239">
        <v>65</v>
      </c>
      <c r="B239">
        <v>-225.26400799999999</v>
      </c>
      <c r="C239" t="s">
        <v>23</v>
      </c>
      <c r="D239">
        <v>1365840</v>
      </c>
      <c r="E239" t="s">
        <v>23</v>
      </c>
      <c r="F239">
        <v>14</v>
      </c>
      <c r="G239">
        <v>342.78894000000003</v>
      </c>
      <c r="H239">
        <v>9248.7460940000001</v>
      </c>
      <c r="I239">
        <v>9406.6240230000003</v>
      </c>
    </row>
    <row r="240" spans="1:22" x14ac:dyDescent="0.25">
      <c r="A240">
        <v>65</v>
      </c>
      <c r="B240">
        <v>-225.26400799999999</v>
      </c>
      <c r="C240" t="s">
        <v>18</v>
      </c>
      <c r="D240">
        <v>1365840</v>
      </c>
      <c r="E240" t="s">
        <v>19</v>
      </c>
      <c r="F240">
        <v>61</v>
      </c>
      <c r="G240">
        <v>341.69662499999998</v>
      </c>
      <c r="H240">
        <v>9253.7734380000002</v>
      </c>
      <c r="I240">
        <v>9376.8193360000005</v>
      </c>
    </row>
    <row r="241" spans="1:22" x14ac:dyDescent="0.25">
      <c r="A241">
        <v>65</v>
      </c>
      <c r="B241">
        <v>-225.26400799999999</v>
      </c>
      <c r="C241" t="s">
        <v>8</v>
      </c>
      <c r="D241">
        <v>1365840</v>
      </c>
      <c r="E241" t="s">
        <v>8</v>
      </c>
      <c r="F241">
        <v>18</v>
      </c>
      <c r="G241">
        <v>344.27911399999999</v>
      </c>
      <c r="H241">
        <v>9252.3847659999992</v>
      </c>
      <c r="I241">
        <v>9397.3037110000005</v>
      </c>
    </row>
    <row r="242" spans="1:22" x14ac:dyDescent="0.25">
      <c r="A242">
        <v>65</v>
      </c>
      <c r="B242">
        <v>-225.26400799999999</v>
      </c>
      <c r="C242" t="s">
        <v>24</v>
      </c>
      <c r="D242">
        <v>1365840</v>
      </c>
      <c r="E242" t="s">
        <v>24</v>
      </c>
      <c r="F242">
        <v>20</v>
      </c>
      <c r="G242">
        <v>344.56964099999999</v>
      </c>
      <c r="H242">
        <v>9249.7373050000006</v>
      </c>
      <c r="I242">
        <v>9373.5390630000002</v>
      </c>
    </row>
    <row r="243" spans="1:22" x14ac:dyDescent="0.25">
      <c r="A243">
        <v>65</v>
      </c>
      <c r="B243">
        <v>-225.26400799999999</v>
      </c>
      <c r="C243" t="s">
        <v>9</v>
      </c>
      <c r="D243">
        <v>1365840</v>
      </c>
      <c r="E243" t="s">
        <v>9</v>
      </c>
      <c r="F243">
        <v>22</v>
      </c>
      <c r="G243">
        <v>343.24349999999998</v>
      </c>
      <c r="H243">
        <v>9361.1875</v>
      </c>
      <c r="I243">
        <v>341.41146900000001</v>
      </c>
      <c r="J243">
        <v>343.24349999999998</v>
      </c>
    </row>
    <row r="244" spans="1:22" x14ac:dyDescent="0.25">
      <c r="A244">
        <v>65</v>
      </c>
      <c r="B244">
        <v>-225.26400799999999</v>
      </c>
      <c r="C244" t="s">
        <v>10</v>
      </c>
      <c r="D244">
        <v>1365840</v>
      </c>
      <c r="E244" t="s">
        <v>10</v>
      </c>
      <c r="F244">
        <v>24</v>
      </c>
      <c r="G244">
        <v>343.51797499999998</v>
      </c>
      <c r="H244">
        <v>9378.3740230000003</v>
      </c>
      <c r="I244">
        <v>341.39920000000001</v>
      </c>
      <c r="J244">
        <v>343.51797499999998</v>
      </c>
    </row>
    <row r="245" spans="1:22" x14ac:dyDescent="0.25">
      <c r="A245">
        <v>65</v>
      </c>
      <c r="B245">
        <v>-225.26400799999999</v>
      </c>
      <c r="C245" t="s">
        <v>11</v>
      </c>
      <c r="D245">
        <v>1365840</v>
      </c>
      <c r="E245" t="s">
        <v>11</v>
      </c>
      <c r="F245">
        <v>26</v>
      </c>
      <c r="G245">
        <v>343.37100199999998</v>
      </c>
      <c r="H245">
        <v>9369.6914059999999</v>
      </c>
      <c r="I245">
        <v>341.32568400000002</v>
      </c>
      <c r="J245">
        <v>343.37100199999998</v>
      </c>
    </row>
    <row r="246" spans="1:22" x14ac:dyDescent="0.25">
      <c r="A246">
        <v>65</v>
      </c>
      <c r="B246">
        <v>-225.26400799999999</v>
      </c>
      <c r="C246" t="s">
        <v>12</v>
      </c>
      <c r="D246">
        <v>1365840</v>
      </c>
      <c r="E246" t="s">
        <v>12</v>
      </c>
      <c r="F246">
        <v>28</v>
      </c>
      <c r="G246">
        <v>344.325287</v>
      </c>
      <c r="H246">
        <v>9423.9199219999991</v>
      </c>
      <c r="I246">
        <v>343.26992799999999</v>
      </c>
      <c r="J246">
        <v>344.325287</v>
      </c>
    </row>
    <row r="247" spans="1:22" x14ac:dyDescent="0.25">
      <c r="A247">
        <v>65</v>
      </c>
      <c r="B247">
        <v>-225.26400799999999</v>
      </c>
      <c r="C247" t="s">
        <v>13</v>
      </c>
      <c r="D247">
        <v>1365840</v>
      </c>
      <c r="E247" t="s">
        <v>13</v>
      </c>
      <c r="F247">
        <v>30</v>
      </c>
      <c r="G247">
        <v>344.55270400000001</v>
      </c>
      <c r="H247">
        <v>9434.6679690000001</v>
      </c>
      <c r="I247">
        <v>342.61096199999997</v>
      </c>
      <c r="J247">
        <v>344.55270400000001</v>
      </c>
    </row>
    <row r="248" spans="1:22" x14ac:dyDescent="0.25">
      <c r="A248">
        <v>65</v>
      </c>
      <c r="B248">
        <v>-225.26400799999999</v>
      </c>
      <c r="C248" t="s">
        <v>14</v>
      </c>
      <c r="D248">
        <v>1365840</v>
      </c>
      <c r="E248" t="s">
        <v>14</v>
      </c>
      <c r="F248">
        <v>32</v>
      </c>
      <c r="G248">
        <v>344.03411899999998</v>
      </c>
      <c r="H248">
        <v>9406.6240230000003</v>
      </c>
      <c r="I248">
        <v>342.78894000000003</v>
      </c>
      <c r="J248">
        <v>344.03411899999998</v>
      </c>
    </row>
    <row r="249" spans="1:22" x14ac:dyDescent="0.25">
      <c r="A249">
        <v>65</v>
      </c>
      <c r="B249">
        <v>-225.26400799999999</v>
      </c>
      <c r="C249" t="s">
        <v>15</v>
      </c>
      <c r="D249">
        <v>1365840</v>
      </c>
      <c r="E249" t="s">
        <v>15</v>
      </c>
      <c r="F249">
        <v>34</v>
      </c>
      <c r="G249">
        <v>343.47406000000001</v>
      </c>
      <c r="H249">
        <v>9376.8193360000005</v>
      </c>
      <c r="I249">
        <v>341.69662499999998</v>
      </c>
      <c r="J249">
        <v>343.47406000000001</v>
      </c>
      <c r="N249">
        <f>H243</f>
        <v>9361.1875</v>
      </c>
      <c r="O249">
        <f>H244</f>
        <v>9378.3740230000003</v>
      </c>
      <c r="P249">
        <f>H245</f>
        <v>9369.6914059999999</v>
      </c>
      <c r="Q249">
        <f>G243</f>
        <v>343.24349999999998</v>
      </c>
      <c r="R249">
        <f>G246</f>
        <v>344.325287</v>
      </c>
      <c r="S249">
        <f>G249</f>
        <v>343.47406000000001</v>
      </c>
      <c r="T249">
        <f>H243</f>
        <v>9361.1875</v>
      </c>
      <c r="U249">
        <f>H246</f>
        <v>9423.9199219999991</v>
      </c>
      <c r="V249">
        <f>H249</f>
        <v>9376.8193360000005</v>
      </c>
    </row>
    <row r="250" spans="1:22" x14ac:dyDescent="0.25">
      <c r="A250">
        <v>65</v>
      </c>
      <c r="B250">
        <v>-225.26400799999999</v>
      </c>
      <c r="C250" t="s">
        <v>16</v>
      </c>
      <c r="D250">
        <v>1365840</v>
      </c>
      <c r="E250" t="s">
        <v>16</v>
      </c>
      <c r="F250">
        <v>36</v>
      </c>
      <c r="G250">
        <v>343.99117999999999</v>
      </c>
      <c r="H250">
        <v>9397.3037110000005</v>
      </c>
      <c r="I250">
        <v>344.27911399999999</v>
      </c>
      <c r="J250">
        <v>343.99117999999999</v>
      </c>
      <c r="N250">
        <f>H246</f>
        <v>9423.9199219999991</v>
      </c>
      <c r="O250">
        <f>H247</f>
        <v>9434.6679690000001</v>
      </c>
      <c r="P250">
        <f>H248</f>
        <v>9406.6240230000003</v>
      </c>
      <c r="Q250">
        <f>G244</f>
        <v>343.51797499999998</v>
      </c>
      <c r="R250">
        <f>G247</f>
        <v>344.55270400000001</v>
      </c>
      <c r="S250">
        <f>G250</f>
        <v>343.99117999999999</v>
      </c>
      <c r="T250">
        <f>H244</f>
        <v>9378.3740230000003</v>
      </c>
      <c r="U250">
        <f>H247</f>
        <v>9434.6679690000001</v>
      </c>
      <c r="V250">
        <f>H250</f>
        <v>9397.3037110000005</v>
      </c>
    </row>
    <row r="251" spans="1:22" x14ac:dyDescent="0.25">
      <c r="A251">
        <v>65</v>
      </c>
      <c r="B251">
        <v>-225.26400799999999</v>
      </c>
      <c r="C251" t="s">
        <v>17</v>
      </c>
      <c r="D251">
        <v>1365840</v>
      </c>
      <c r="E251" t="s">
        <v>17</v>
      </c>
      <c r="F251">
        <v>38</v>
      </c>
      <c r="G251">
        <v>343.41760299999999</v>
      </c>
      <c r="H251">
        <v>9373.5390630000002</v>
      </c>
      <c r="I251">
        <v>344.56964099999999</v>
      </c>
      <c r="J251">
        <v>343.41760299999999</v>
      </c>
      <c r="N251">
        <f>H249</f>
        <v>9376.8193360000005</v>
      </c>
      <c r="O251">
        <f>H250</f>
        <v>9397.3037110000005</v>
      </c>
      <c r="P251">
        <f>H251</f>
        <v>9373.5390630000002</v>
      </c>
      <c r="Q251">
        <f>G245</f>
        <v>343.37100199999998</v>
      </c>
      <c r="R251">
        <f>G248</f>
        <v>344.03411899999998</v>
      </c>
      <c r="S251">
        <f>G251</f>
        <v>343.41760299999999</v>
      </c>
      <c r="T251">
        <f>H245</f>
        <v>9369.6914059999999</v>
      </c>
      <c r="U251">
        <f>H248</f>
        <v>9406.6240230000003</v>
      </c>
      <c r="V251">
        <f>H251</f>
        <v>9373.5390630000002</v>
      </c>
    </row>
    <row r="252" spans="1:22" s="2" customFormat="1" x14ac:dyDescent="0.25">
      <c r="A252" s="2" t="s">
        <v>0</v>
      </c>
      <c r="B252" s="2" t="s">
        <v>1</v>
      </c>
      <c r="C252" s="2" t="s">
        <v>2</v>
      </c>
      <c r="D252" s="2" t="s">
        <v>3</v>
      </c>
      <c r="E252" s="2" t="s">
        <v>4</v>
      </c>
      <c r="F252" s="2" t="s">
        <v>5</v>
      </c>
      <c r="G252" s="2" t="s">
        <v>30</v>
      </c>
      <c r="H252" s="2" t="s">
        <v>31</v>
      </c>
    </row>
    <row r="253" spans="1:22" x14ac:dyDescent="0.25">
      <c r="A253">
        <v>70</v>
      </c>
      <c r="B253">
        <v>-242.591995</v>
      </c>
      <c r="C253" t="s">
        <v>22</v>
      </c>
      <c r="D253">
        <v>1365840</v>
      </c>
      <c r="E253" t="s">
        <v>19</v>
      </c>
      <c r="F253">
        <v>75</v>
      </c>
      <c r="G253">
        <v>331.55136099999999</v>
      </c>
      <c r="H253">
        <v>8720.3417969999991</v>
      </c>
      <c r="I253">
        <v>8842.0205079999996</v>
      </c>
      <c r="J253">
        <f>G262</f>
        <v>333.52862499999998</v>
      </c>
      <c r="K253">
        <f>G263</f>
        <v>333.81097399999999</v>
      </c>
      <c r="L253">
        <f>G264</f>
        <v>333.59161399999999</v>
      </c>
    </row>
    <row r="254" spans="1:22" x14ac:dyDescent="0.25">
      <c r="A254">
        <v>70</v>
      </c>
      <c r="B254">
        <v>-242.591995</v>
      </c>
      <c r="C254" t="s">
        <v>20</v>
      </c>
      <c r="D254">
        <v>1365840</v>
      </c>
      <c r="E254" t="s">
        <v>19</v>
      </c>
      <c r="F254">
        <v>63</v>
      </c>
      <c r="G254">
        <v>331.570831</v>
      </c>
      <c r="H254">
        <v>8718.8330079999996</v>
      </c>
      <c r="I254">
        <v>8858.9082030000009</v>
      </c>
      <c r="J254">
        <f>G265</f>
        <v>334.70291099999997</v>
      </c>
      <c r="K254">
        <f>G266</f>
        <v>334.969604</v>
      </c>
      <c r="L254">
        <f>G267</f>
        <v>334.47924799999998</v>
      </c>
    </row>
    <row r="255" spans="1:22" x14ac:dyDescent="0.25">
      <c r="A255">
        <v>70</v>
      </c>
      <c r="B255">
        <v>-242.591995</v>
      </c>
      <c r="C255" t="s">
        <v>21</v>
      </c>
      <c r="D255">
        <v>1365840</v>
      </c>
      <c r="E255" t="s">
        <v>19</v>
      </c>
      <c r="F255">
        <v>65</v>
      </c>
      <c r="G255">
        <v>331.40390000000002</v>
      </c>
      <c r="H255">
        <v>8717.8320309999999</v>
      </c>
      <c r="I255">
        <v>8847.4785159999992</v>
      </c>
      <c r="J255">
        <f>G268</f>
        <v>333.76431300000002</v>
      </c>
      <c r="K255">
        <f>G269</f>
        <v>334.35006700000002</v>
      </c>
      <c r="L255">
        <f>G270</f>
        <v>333.73706099999998</v>
      </c>
    </row>
    <row r="256" spans="1:22" x14ac:dyDescent="0.25">
      <c r="A256">
        <v>70</v>
      </c>
      <c r="B256">
        <v>-242.591995</v>
      </c>
      <c r="C256" t="s">
        <v>6</v>
      </c>
      <c r="D256">
        <v>1365840</v>
      </c>
      <c r="E256" t="s">
        <v>6</v>
      </c>
      <c r="F256">
        <v>10</v>
      </c>
      <c r="G256">
        <v>332.76162699999998</v>
      </c>
      <c r="H256">
        <v>8717.2988280000009</v>
      </c>
      <c r="I256">
        <v>8907.8710940000001</v>
      </c>
    </row>
    <row r="257" spans="1:22" x14ac:dyDescent="0.25">
      <c r="A257">
        <v>70</v>
      </c>
      <c r="B257">
        <v>-242.591995</v>
      </c>
      <c r="C257" t="s">
        <v>7</v>
      </c>
      <c r="D257">
        <v>1365840</v>
      </c>
      <c r="E257" t="s">
        <v>7</v>
      </c>
      <c r="F257">
        <v>12</v>
      </c>
      <c r="G257">
        <v>332.52972399999999</v>
      </c>
      <c r="H257">
        <v>8712.5146480000003</v>
      </c>
      <c r="I257">
        <v>8920.7294920000004</v>
      </c>
    </row>
    <row r="258" spans="1:22" x14ac:dyDescent="0.25">
      <c r="A258">
        <v>70</v>
      </c>
      <c r="B258">
        <v>-242.591995</v>
      </c>
      <c r="C258" t="s">
        <v>23</v>
      </c>
      <c r="D258">
        <v>1365840</v>
      </c>
      <c r="E258" t="s">
        <v>23</v>
      </c>
      <c r="F258">
        <v>14</v>
      </c>
      <c r="G258">
        <v>332.36135899999999</v>
      </c>
      <c r="H258">
        <v>8721.2099610000005</v>
      </c>
      <c r="I258">
        <v>8895.0273440000001</v>
      </c>
    </row>
    <row r="259" spans="1:22" x14ac:dyDescent="0.25">
      <c r="A259">
        <v>70</v>
      </c>
      <c r="B259">
        <v>-242.591995</v>
      </c>
      <c r="C259" t="s">
        <v>18</v>
      </c>
      <c r="D259">
        <v>1365840</v>
      </c>
      <c r="E259" t="s">
        <v>19</v>
      </c>
      <c r="F259">
        <v>61</v>
      </c>
      <c r="G259">
        <v>331.81527699999998</v>
      </c>
      <c r="H259">
        <v>8729.8740230000003</v>
      </c>
      <c r="I259">
        <v>8857.2822269999997</v>
      </c>
    </row>
    <row r="260" spans="1:22" x14ac:dyDescent="0.25">
      <c r="A260">
        <v>70</v>
      </c>
      <c r="B260">
        <v>-242.591995</v>
      </c>
      <c r="C260" t="s">
        <v>8</v>
      </c>
      <c r="D260">
        <v>1365840</v>
      </c>
      <c r="E260" t="s">
        <v>8</v>
      </c>
      <c r="F260">
        <v>18</v>
      </c>
      <c r="G260">
        <v>334.28372200000001</v>
      </c>
      <c r="H260">
        <v>8732.9042969999991</v>
      </c>
      <c r="I260">
        <v>8880.9306639999995</v>
      </c>
    </row>
    <row r="261" spans="1:22" x14ac:dyDescent="0.25">
      <c r="A261">
        <v>70</v>
      </c>
      <c r="B261">
        <v>-242.591995</v>
      </c>
      <c r="C261" t="s">
        <v>24</v>
      </c>
      <c r="D261">
        <v>1365840</v>
      </c>
      <c r="E261" t="s">
        <v>24</v>
      </c>
      <c r="F261">
        <v>20</v>
      </c>
      <c r="G261">
        <v>334.17614700000001</v>
      </c>
      <c r="H261">
        <v>8727.8701170000004</v>
      </c>
      <c r="I261">
        <v>8855.5244139999995</v>
      </c>
    </row>
    <row r="262" spans="1:22" x14ac:dyDescent="0.25">
      <c r="A262">
        <v>70</v>
      </c>
      <c r="B262">
        <v>-242.591995</v>
      </c>
      <c r="C262" t="s">
        <v>9</v>
      </c>
      <c r="D262">
        <v>1365840</v>
      </c>
      <c r="E262" t="s">
        <v>9</v>
      </c>
      <c r="F262">
        <v>22</v>
      </c>
      <c r="G262">
        <v>333.52862499999998</v>
      </c>
      <c r="H262">
        <v>8842.0205079999996</v>
      </c>
      <c r="I262">
        <v>331.55136099999999</v>
      </c>
      <c r="J262">
        <v>333.52862499999998</v>
      </c>
    </row>
    <row r="263" spans="1:22" x14ac:dyDescent="0.25">
      <c r="A263">
        <v>70</v>
      </c>
      <c r="B263">
        <v>-242.591995</v>
      </c>
      <c r="C263" t="s">
        <v>10</v>
      </c>
      <c r="D263">
        <v>1365840</v>
      </c>
      <c r="E263" t="s">
        <v>10</v>
      </c>
      <c r="F263">
        <v>24</v>
      </c>
      <c r="G263">
        <v>333.81097399999999</v>
      </c>
      <c r="H263">
        <v>8858.9082030000009</v>
      </c>
      <c r="I263">
        <v>331.570831</v>
      </c>
      <c r="J263">
        <v>333.81097399999999</v>
      </c>
    </row>
    <row r="264" spans="1:22" x14ac:dyDescent="0.25">
      <c r="A264">
        <v>70</v>
      </c>
      <c r="B264">
        <v>-242.591995</v>
      </c>
      <c r="C264" t="s">
        <v>11</v>
      </c>
      <c r="D264">
        <v>1365840</v>
      </c>
      <c r="E264" t="s">
        <v>11</v>
      </c>
      <c r="F264">
        <v>26</v>
      </c>
      <c r="G264">
        <v>333.59161399999999</v>
      </c>
      <c r="H264">
        <v>8847.4785159999992</v>
      </c>
      <c r="I264">
        <v>331.40390000000002</v>
      </c>
      <c r="J264">
        <v>333.59161399999999</v>
      </c>
    </row>
    <row r="265" spans="1:22" x14ac:dyDescent="0.25">
      <c r="A265">
        <v>70</v>
      </c>
      <c r="B265">
        <v>-242.591995</v>
      </c>
      <c r="C265" t="s">
        <v>12</v>
      </c>
      <c r="D265">
        <v>1365840</v>
      </c>
      <c r="E265" t="s">
        <v>12</v>
      </c>
      <c r="F265">
        <v>28</v>
      </c>
      <c r="G265">
        <v>334.70291099999997</v>
      </c>
      <c r="H265">
        <v>8907.8710940000001</v>
      </c>
      <c r="I265">
        <v>332.76162699999998</v>
      </c>
      <c r="J265">
        <v>334.70291099999997</v>
      </c>
    </row>
    <row r="266" spans="1:22" x14ac:dyDescent="0.25">
      <c r="A266">
        <v>70</v>
      </c>
      <c r="B266">
        <v>-242.591995</v>
      </c>
      <c r="C266" t="s">
        <v>13</v>
      </c>
      <c r="D266">
        <v>1365840</v>
      </c>
      <c r="E266" t="s">
        <v>13</v>
      </c>
      <c r="F266">
        <v>30</v>
      </c>
      <c r="G266">
        <v>334.969604</v>
      </c>
      <c r="H266">
        <v>8920.7294920000004</v>
      </c>
      <c r="I266">
        <v>332.52972399999999</v>
      </c>
      <c r="J266">
        <v>334.969604</v>
      </c>
    </row>
    <row r="267" spans="1:22" x14ac:dyDescent="0.25">
      <c r="A267">
        <v>70</v>
      </c>
      <c r="B267">
        <v>-242.591995</v>
      </c>
      <c r="C267" t="s">
        <v>14</v>
      </c>
      <c r="D267">
        <v>1365840</v>
      </c>
      <c r="E267" t="s">
        <v>14</v>
      </c>
      <c r="F267">
        <v>32</v>
      </c>
      <c r="G267">
        <v>334.47924799999998</v>
      </c>
      <c r="H267">
        <v>8895.0273440000001</v>
      </c>
      <c r="I267">
        <v>332.36135899999999</v>
      </c>
      <c r="J267">
        <v>334.47924799999998</v>
      </c>
    </row>
    <row r="268" spans="1:22" x14ac:dyDescent="0.25">
      <c r="A268">
        <v>70</v>
      </c>
      <c r="B268">
        <v>-242.591995</v>
      </c>
      <c r="C268" t="s">
        <v>15</v>
      </c>
      <c r="D268">
        <v>1365840</v>
      </c>
      <c r="E268" t="s">
        <v>15</v>
      </c>
      <c r="F268">
        <v>34</v>
      </c>
      <c r="G268">
        <v>333.76431300000002</v>
      </c>
      <c r="H268">
        <v>8857.2822269999997</v>
      </c>
      <c r="I268">
        <v>331.81527699999998</v>
      </c>
      <c r="J268">
        <v>333.76431300000002</v>
      </c>
      <c r="N268">
        <f>H262</f>
        <v>8842.0205079999996</v>
      </c>
      <c r="O268">
        <f>H263</f>
        <v>8858.9082030000009</v>
      </c>
      <c r="P268">
        <f>H264</f>
        <v>8847.4785159999992</v>
      </c>
      <c r="Q268">
        <f>G262</f>
        <v>333.52862499999998</v>
      </c>
      <c r="R268">
        <f>G265</f>
        <v>334.70291099999997</v>
      </c>
      <c r="S268">
        <f>G268</f>
        <v>333.76431300000002</v>
      </c>
      <c r="T268">
        <f>H262</f>
        <v>8842.0205079999996</v>
      </c>
      <c r="U268">
        <f>H265</f>
        <v>8907.8710940000001</v>
      </c>
      <c r="V268">
        <f>H268</f>
        <v>8857.2822269999997</v>
      </c>
    </row>
    <row r="269" spans="1:22" x14ac:dyDescent="0.25">
      <c r="A269">
        <v>70</v>
      </c>
      <c r="B269">
        <v>-242.591995</v>
      </c>
      <c r="C269" t="s">
        <v>16</v>
      </c>
      <c r="D269">
        <v>1365840</v>
      </c>
      <c r="E269" t="s">
        <v>16</v>
      </c>
      <c r="F269">
        <v>36</v>
      </c>
      <c r="G269">
        <v>334.35006700000002</v>
      </c>
      <c r="H269">
        <v>8880.9306639999995</v>
      </c>
      <c r="I269">
        <v>334.28372200000001</v>
      </c>
      <c r="J269">
        <v>334.35006700000002</v>
      </c>
      <c r="N269">
        <f>H265</f>
        <v>8907.8710940000001</v>
      </c>
      <c r="O269">
        <f>H266</f>
        <v>8920.7294920000004</v>
      </c>
      <c r="P269">
        <f>H267</f>
        <v>8895.0273440000001</v>
      </c>
      <c r="Q269">
        <f>G263</f>
        <v>333.81097399999999</v>
      </c>
      <c r="R269">
        <f>G266</f>
        <v>334.969604</v>
      </c>
      <c r="S269">
        <f>G269</f>
        <v>334.35006700000002</v>
      </c>
      <c r="T269">
        <f>H263</f>
        <v>8858.9082030000009</v>
      </c>
      <c r="U269">
        <f>H266</f>
        <v>8920.7294920000004</v>
      </c>
      <c r="V269">
        <f>H269</f>
        <v>8880.9306639999995</v>
      </c>
    </row>
    <row r="270" spans="1:22" x14ac:dyDescent="0.25">
      <c r="A270">
        <v>70</v>
      </c>
      <c r="B270">
        <v>-242.591995</v>
      </c>
      <c r="C270" t="s">
        <v>17</v>
      </c>
      <c r="D270">
        <v>1365840</v>
      </c>
      <c r="E270" t="s">
        <v>17</v>
      </c>
      <c r="F270">
        <v>38</v>
      </c>
      <c r="G270">
        <v>333.73706099999998</v>
      </c>
      <c r="H270">
        <v>8855.5244139999995</v>
      </c>
      <c r="I270">
        <v>334.17614700000001</v>
      </c>
      <c r="J270">
        <v>333.73706099999998</v>
      </c>
      <c r="N270">
        <f>H268</f>
        <v>8857.2822269999997</v>
      </c>
      <c r="O270">
        <f>H269</f>
        <v>8880.9306639999995</v>
      </c>
      <c r="P270">
        <f>H270</f>
        <v>8855.5244139999995</v>
      </c>
      <c r="Q270">
        <f>G264</f>
        <v>333.59161399999999</v>
      </c>
      <c r="R270">
        <f>G267</f>
        <v>334.47924799999998</v>
      </c>
      <c r="S270">
        <f>G270</f>
        <v>333.73706099999998</v>
      </c>
      <c r="T270">
        <f>H264</f>
        <v>8847.4785159999992</v>
      </c>
      <c r="U270">
        <f>H267</f>
        <v>8895.0273440000001</v>
      </c>
      <c r="V270">
        <f>H270</f>
        <v>8855.5244139999995</v>
      </c>
    </row>
    <row r="271" spans="1:22" s="2" customFormat="1" x14ac:dyDescent="0.25">
      <c r="A271" s="2" t="s">
        <v>0</v>
      </c>
      <c r="B271" s="2" t="s">
        <v>1</v>
      </c>
      <c r="C271" s="2" t="s">
        <v>2</v>
      </c>
      <c r="D271" s="2" t="s">
        <v>3</v>
      </c>
      <c r="E271" s="2" t="s">
        <v>4</v>
      </c>
      <c r="F271" s="2" t="s">
        <v>5</v>
      </c>
      <c r="G271" s="2" t="s">
        <v>30</v>
      </c>
      <c r="H271" s="2" t="s">
        <v>31</v>
      </c>
    </row>
    <row r="272" spans="1:22" x14ac:dyDescent="0.25">
      <c r="A272">
        <v>75</v>
      </c>
      <c r="B272">
        <v>-259.92001299999998</v>
      </c>
      <c r="C272" t="s">
        <v>22</v>
      </c>
      <c r="D272">
        <v>1365840</v>
      </c>
      <c r="E272" t="s">
        <v>19</v>
      </c>
      <c r="F272">
        <v>75</v>
      </c>
      <c r="G272">
        <v>321.85287499999998</v>
      </c>
      <c r="H272">
        <v>8215.8203130000002</v>
      </c>
      <c r="I272">
        <v>8343.4980469999991</v>
      </c>
      <c r="J272">
        <f>G281</f>
        <v>324.03045700000001</v>
      </c>
      <c r="K272">
        <f>G282</f>
        <v>324.38534499999997</v>
      </c>
      <c r="L272">
        <f>G283</f>
        <v>324.11105300000003</v>
      </c>
    </row>
    <row r="273" spans="1:22" x14ac:dyDescent="0.25">
      <c r="A273">
        <v>75</v>
      </c>
      <c r="B273">
        <v>-259.92001299999998</v>
      </c>
      <c r="C273" t="s">
        <v>20</v>
      </c>
      <c r="D273">
        <v>1365840</v>
      </c>
      <c r="E273" t="s">
        <v>19</v>
      </c>
      <c r="F273">
        <v>63</v>
      </c>
      <c r="G273">
        <v>321.80441300000001</v>
      </c>
      <c r="H273">
        <v>8212.9785159999992</v>
      </c>
      <c r="I273">
        <v>8363.8583980000003</v>
      </c>
      <c r="J273">
        <f>G284</f>
        <v>325.15920999999997</v>
      </c>
      <c r="K273">
        <f>G285</f>
        <v>325.48034699999999</v>
      </c>
      <c r="L273">
        <f>G286</f>
        <v>325.00668300000001</v>
      </c>
    </row>
    <row r="274" spans="1:22" x14ac:dyDescent="0.25">
      <c r="A274">
        <v>75</v>
      </c>
      <c r="B274">
        <v>-259.92001299999998</v>
      </c>
      <c r="C274" t="s">
        <v>21</v>
      </c>
      <c r="D274">
        <v>1365840</v>
      </c>
      <c r="E274" t="s">
        <v>19</v>
      </c>
      <c r="F274">
        <v>65</v>
      </c>
      <c r="G274">
        <v>321.784088</v>
      </c>
      <c r="H274">
        <v>8212.1748050000006</v>
      </c>
      <c r="I274">
        <v>8349.6171880000002</v>
      </c>
      <c r="J274">
        <f>G287</f>
        <v>324.31866500000001</v>
      </c>
      <c r="K274">
        <f>G288</f>
        <v>324.76815800000003</v>
      </c>
      <c r="L274">
        <f>G289</f>
        <v>324.29818699999998</v>
      </c>
    </row>
    <row r="275" spans="1:22" x14ac:dyDescent="0.25">
      <c r="A275">
        <v>75</v>
      </c>
      <c r="B275">
        <v>-259.92001299999998</v>
      </c>
      <c r="C275" t="s">
        <v>6</v>
      </c>
      <c r="D275">
        <v>1365840</v>
      </c>
      <c r="E275" t="s">
        <v>6</v>
      </c>
      <c r="F275">
        <v>10</v>
      </c>
      <c r="G275">
        <v>323.63577299999997</v>
      </c>
      <c r="H275">
        <v>8213.6367190000001</v>
      </c>
      <c r="I275">
        <v>8405.0302730000003</v>
      </c>
    </row>
    <row r="276" spans="1:22" x14ac:dyDescent="0.25">
      <c r="A276">
        <v>75</v>
      </c>
      <c r="B276">
        <v>-259.92001299999998</v>
      </c>
      <c r="C276" t="s">
        <v>7</v>
      </c>
      <c r="D276">
        <v>1365840</v>
      </c>
      <c r="E276" t="s">
        <v>7</v>
      </c>
      <c r="F276">
        <v>12</v>
      </c>
      <c r="G276">
        <v>322.86502100000001</v>
      </c>
      <c r="H276">
        <v>8210.859375</v>
      </c>
      <c r="I276">
        <v>8420.8378909999992</v>
      </c>
    </row>
    <row r="277" spans="1:22" x14ac:dyDescent="0.25">
      <c r="A277">
        <v>75</v>
      </c>
      <c r="B277">
        <v>-259.92001299999998</v>
      </c>
      <c r="C277" t="s">
        <v>23</v>
      </c>
      <c r="D277">
        <v>1365840</v>
      </c>
      <c r="E277" t="s">
        <v>23</v>
      </c>
      <c r="F277">
        <v>14</v>
      </c>
      <c r="G277">
        <v>323.56753500000002</v>
      </c>
      <c r="H277">
        <v>8222.6591800000006</v>
      </c>
      <c r="I277">
        <v>8395.9814449999994</v>
      </c>
    </row>
    <row r="278" spans="1:22" x14ac:dyDescent="0.25">
      <c r="A278">
        <v>75</v>
      </c>
      <c r="B278">
        <v>-259.92001299999998</v>
      </c>
      <c r="C278" t="s">
        <v>18</v>
      </c>
      <c r="D278">
        <v>1365840</v>
      </c>
      <c r="E278" t="s">
        <v>19</v>
      </c>
      <c r="F278">
        <v>61</v>
      </c>
      <c r="G278">
        <v>322.28521699999999</v>
      </c>
      <c r="H278">
        <v>8231.1152340000008</v>
      </c>
      <c r="I278">
        <v>8360.7597659999992</v>
      </c>
    </row>
    <row r="279" spans="1:22" x14ac:dyDescent="0.25">
      <c r="A279">
        <v>75</v>
      </c>
      <c r="B279">
        <v>-259.92001299999998</v>
      </c>
      <c r="C279" t="s">
        <v>8</v>
      </c>
      <c r="D279">
        <v>1365840</v>
      </c>
      <c r="E279" t="s">
        <v>8</v>
      </c>
      <c r="F279">
        <v>18</v>
      </c>
      <c r="G279">
        <v>324.41699199999999</v>
      </c>
      <c r="H279">
        <v>8227.0273440000001</v>
      </c>
      <c r="I279">
        <v>8377.5400389999995</v>
      </c>
    </row>
    <row r="280" spans="1:22" x14ac:dyDescent="0.25">
      <c r="A280">
        <v>75</v>
      </c>
      <c r="B280">
        <v>-259.92001299999998</v>
      </c>
      <c r="C280" t="s">
        <v>24</v>
      </c>
      <c r="D280">
        <v>1365840</v>
      </c>
      <c r="E280" t="s">
        <v>24</v>
      </c>
      <c r="F280">
        <v>20</v>
      </c>
      <c r="G280">
        <v>325.01104700000002</v>
      </c>
      <c r="H280">
        <v>8225.4794920000004</v>
      </c>
      <c r="I280">
        <v>8359.5585940000001</v>
      </c>
    </row>
    <row r="281" spans="1:22" x14ac:dyDescent="0.25">
      <c r="A281">
        <v>75</v>
      </c>
      <c r="B281">
        <v>-259.92001299999998</v>
      </c>
      <c r="C281" t="s">
        <v>9</v>
      </c>
      <c r="D281">
        <v>1365840</v>
      </c>
      <c r="E281" t="s">
        <v>9</v>
      </c>
      <c r="F281">
        <v>22</v>
      </c>
      <c r="G281">
        <v>324.03045700000001</v>
      </c>
      <c r="H281">
        <v>8343.4980469999991</v>
      </c>
      <c r="I281">
        <v>321.85287499999998</v>
      </c>
      <c r="J281">
        <v>324.03045700000001</v>
      </c>
    </row>
    <row r="282" spans="1:22" x14ac:dyDescent="0.25">
      <c r="A282">
        <v>75</v>
      </c>
      <c r="B282">
        <v>-259.92001299999998</v>
      </c>
      <c r="C282" t="s">
        <v>10</v>
      </c>
      <c r="D282">
        <v>1365840</v>
      </c>
      <c r="E282" t="s">
        <v>10</v>
      </c>
      <c r="F282">
        <v>24</v>
      </c>
      <c r="G282">
        <v>324.38534499999997</v>
      </c>
      <c r="H282">
        <v>8363.8583980000003</v>
      </c>
      <c r="I282">
        <v>321.80441300000001</v>
      </c>
      <c r="J282">
        <v>324.38534499999997</v>
      </c>
    </row>
    <row r="283" spans="1:22" x14ac:dyDescent="0.25">
      <c r="A283">
        <v>75</v>
      </c>
      <c r="B283">
        <v>-259.92001299999998</v>
      </c>
      <c r="C283" t="s">
        <v>11</v>
      </c>
      <c r="D283">
        <v>1365840</v>
      </c>
      <c r="E283" t="s">
        <v>11</v>
      </c>
      <c r="F283">
        <v>26</v>
      </c>
      <c r="G283">
        <v>324.11105300000003</v>
      </c>
      <c r="H283">
        <v>8349.6171880000002</v>
      </c>
      <c r="I283">
        <v>321.784088</v>
      </c>
      <c r="J283">
        <v>324.11105300000003</v>
      </c>
    </row>
    <row r="284" spans="1:22" x14ac:dyDescent="0.25">
      <c r="A284">
        <v>75</v>
      </c>
      <c r="B284">
        <v>-259.92001299999998</v>
      </c>
      <c r="C284" t="s">
        <v>12</v>
      </c>
      <c r="D284">
        <v>1365840</v>
      </c>
      <c r="E284" t="s">
        <v>12</v>
      </c>
      <c r="F284">
        <v>28</v>
      </c>
      <c r="G284">
        <v>325.15920999999997</v>
      </c>
      <c r="H284">
        <v>8405.0302730000003</v>
      </c>
      <c r="I284">
        <v>323.63577299999997</v>
      </c>
      <c r="J284">
        <v>325.15920999999997</v>
      </c>
    </row>
    <row r="285" spans="1:22" x14ac:dyDescent="0.25">
      <c r="A285">
        <v>75</v>
      </c>
      <c r="B285">
        <v>-259.92001299999998</v>
      </c>
      <c r="C285" t="s">
        <v>13</v>
      </c>
      <c r="D285">
        <v>1365840</v>
      </c>
      <c r="E285" t="s">
        <v>13</v>
      </c>
      <c r="F285">
        <v>30</v>
      </c>
      <c r="G285">
        <v>325.48034699999999</v>
      </c>
      <c r="H285">
        <v>8420.8378909999992</v>
      </c>
      <c r="I285">
        <v>322.86502100000001</v>
      </c>
      <c r="J285">
        <v>325.48034699999999</v>
      </c>
    </row>
    <row r="286" spans="1:22" x14ac:dyDescent="0.25">
      <c r="A286">
        <v>75</v>
      </c>
      <c r="B286">
        <v>-259.92001299999998</v>
      </c>
      <c r="C286" t="s">
        <v>14</v>
      </c>
      <c r="D286">
        <v>1365840</v>
      </c>
      <c r="E286" t="s">
        <v>14</v>
      </c>
      <c r="F286">
        <v>32</v>
      </c>
      <c r="G286">
        <v>325.00668300000001</v>
      </c>
      <c r="H286">
        <v>8395.9814449999994</v>
      </c>
      <c r="I286">
        <v>323.56753500000002</v>
      </c>
      <c r="J286">
        <v>325.00668300000001</v>
      </c>
    </row>
    <row r="287" spans="1:22" x14ac:dyDescent="0.25">
      <c r="A287">
        <v>75</v>
      </c>
      <c r="B287">
        <v>-259.92001299999998</v>
      </c>
      <c r="C287" t="s">
        <v>15</v>
      </c>
      <c r="D287">
        <v>1365840</v>
      </c>
      <c r="E287" t="s">
        <v>15</v>
      </c>
      <c r="F287">
        <v>34</v>
      </c>
      <c r="G287">
        <v>324.31866500000001</v>
      </c>
      <c r="H287">
        <v>8360.7597659999992</v>
      </c>
      <c r="I287">
        <v>322.28521699999999</v>
      </c>
      <c r="J287">
        <v>324.31866500000001</v>
      </c>
      <c r="N287">
        <f>H281</f>
        <v>8343.4980469999991</v>
      </c>
      <c r="O287">
        <f>H282</f>
        <v>8363.8583980000003</v>
      </c>
      <c r="P287">
        <f>H283</f>
        <v>8349.6171880000002</v>
      </c>
      <c r="Q287">
        <f>G281</f>
        <v>324.03045700000001</v>
      </c>
      <c r="R287">
        <f>G284</f>
        <v>325.15920999999997</v>
      </c>
      <c r="S287">
        <f>G287</f>
        <v>324.31866500000001</v>
      </c>
      <c r="T287">
        <f>H281</f>
        <v>8343.4980469999991</v>
      </c>
      <c r="U287">
        <f>H284</f>
        <v>8405.0302730000003</v>
      </c>
      <c r="V287">
        <f>H287</f>
        <v>8360.7597659999992</v>
      </c>
    </row>
    <row r="288" spans="1:22" x14ac:dyDescent="0.25">
      <c r="A288">
        <v>75</v>
      </c>
      <c r="B288">
        <v>-259.92001299999998</v>
      </c>
      <c r="C288" t="s">
        <v>16</v>
      </c>
      <c r="D288">
        <v>1365840</v>
      </c>
      <c r="E288" t="s">
        <v>16</v>
      </c>
      <c r="F288">
        <v>36</v>
      </c>
      <c r="G288">
        <v>324.76815800000003</v>
      </c>
      <c r="H288">
        <v>8377.5400389999995</v>
      </c>
      <c r="I288">
        <v>324.41699199999999</v>
      </c>
      <c r="J288">
        <v>324.76815800000003</v>
      </c>
      <c r="N288">
        <f>H284</f>
        <v>8405.0302730000003</v>
      </c>
      <c r="O288">
        <f>H285</f>
        <v>8420.8378909999992</v>
      </c>
      <c r="P288">
        <f>H286</f>
        <v>8395.9814449999994</v>
      </c>
      <c r="Q288">
        <f>G282</f>
        <v>324.38534499999997</v>
      </c>
      <c r="R288">
        <f>G285</f>
        <v>325.48034699999999</v>
      </c>
      <c r="S288">
        <f>G288</f>
        <v>324.76815800000003</v>
      </c>
      <c r="T288">
        <f>H282</f>
        <v>8363.8583980000003</v>
      </c>
      <c r="U288">
        <f>H285</f>
        <v>8420.8378909999992</v>
      </c>
      <c r="V288">
        <f>H288</f>
        <v>8377.5400389999995</v>
      </c>
    </row>
    <row r="289" spans="1:22" x14ac:dyDescent="0.25">
      <c r="A289">
        <v>75</v>
      </c>
      <c r="B289">
        <v>-259.92001299999998</v>
      </c>
      <c r="C289" t="s">
        <v>17</v>
      </c>
      <c r="D289">
        <v>1365840</v>
      </c>
      <c r="E289" t="s">
        <v>17</v>
      </c>
      <c r="F289">
        <v>38</v>
      </c>
      <c r="G289">
        <v>324.29818699999998</v>
      </c>
      <c r="H289">
        <v>8359.5585940000001</v>
      </c>
      <c r="I289">
        <v>325.01104700000002</v>
      </c>
      <c r="J289">
        <v>324.29818699999998</v>
      </c>
      <c r="N289">
        <f>H287</f>
        <v>8360.7597659999992</v>
      </c>
      <c r="O289">
        <f>H288</f>
        <v>8377.5400389999995</v>
      </c>
      <c r="P289">
        <f>H289</f>
        <v>8359.5585940000001</v>
      </c>
      <c r="Q289">
        <f>G283</f>
        <v>324.11105300000003</v>
      </c>
      <c r="R289">
        <f>G286</f>
        <v>325.00668300000001</v>
      </c>
      <c r="S289">
        <f>G289</f>
        <v>324.29818699999998</v>
      </c>
      <c r="T289">
        <f>H283</f>
        <v>8349.6171880000002</v>
      </c>
      <c r="U289">
        <f>H286</f>
        <v>8395.9814449999994</v>
      </c>
      <c r="V289">
        <f>H289</f>
        <v>8359.5585940000001</v>
      </c>
    </row>
    <row r="290" spans="1:22" s="2" customFormat="1" x14ac:dyDescent="0.25">
      <c r="A290" s="2" t="s">
        <v>0</v>
      </c>
      <c r="B290" s="2" t="s">
        <v>1</v>
      </c>
      <c r="C290" s="2" t="s">
        <v>2</v>
      </c>
      <c r="D290" s="2" t="s">
        <v>3</v>
      </c>
      <c r="E290" s="2" t="s">
        <v>4</v>
      </c>
      <c r="F290" s="2" t="s">
        <v>5</v>
      </c>
      <c r="G290" s="2" t="s">
        <v>30</v>
      </c>
      <c r="H290" s="2" t="s">
        <v>31</v>
      </c>
    </row>
    <row r="291" spans="1:22" s="3" customFormat="1" x14ac:dyDescent="0.25">
      <c r="A291" s="3">
        <v>80</v>
      </c>
      <c r="B291" s="3">
        <v>-277.24798600000003</v>
      </c>
      <c r="C291" s="3" t="s">
        <v>20</v>
      </c>
      <c r="D291" s="3">
        <v>1365840</v>
      </c>
      <c r="E291" s="3" t="s">
        <v>19</v>
      </c>
      <c r="F291" s="3">
        <v>63</v>
      </c>
      <c r="G291" s="3">
        <v>314.14642300000003</v>
      </c>
      <c r="H291" s="3">
        <v>7825.373047</v>
      </c>
      <c r="I291">
        <v>7962.7094729999999</v>
      </c>
      <c r="J291">
        <f>G300</f>
        <v>316.52041600000001</v>
      </c>
      <c r="K291">
        <f>G301</f>
        <v>316.910889</v>
      </c>
      <c r="L291">
        <f>G302</f>
        <v>316.54638699999998</v>
      </c>
    </row>
    <row r="292" spans="1:22" x14ac:dyDescent="0.25">
      <c r="A292" s="3">
        <v>80</v>
      </c>
      <c r="B292">
        <v>-277.24798600000003</v>
      </c>
      <c r="C292" t="s">
        <v>21</v>
      </c>
      <c r="D292">
        <v>1365840</v>
      </c>
      <c r="E292" t="s">
        <v>19</v>
      </c>
      <c r="F292">
        <v>65</v>
      </c>
      <c r="G292">
        <v>314.18969700000002</v>
      </c>
      <c r="H292">
        <v>7829.4833980000003</v>
      </c>
      <c r="I292">
        <v>7983.3027339999999</v>
      </c>
      <c r="J292">
        <f>G303</f>
        <v>317.72589099999999</v>
      </c>
      <c r="K292">
        <f>G304</f>
        <v>318.04431199999999</v>
      </c>
      <c r="L292">
        <f>G305</f>
        <v>317.60961900000001</v>
      </c>
    </row>
    <row r="293" spans="1:22" x14ac:dyDescent="0.25">
      <c r="A293" s="3">
        <v>80</v>
      </c>
      <c r="B293">
        <v>-277.24798600000003</v>
      </c>
      <c r="C293" t="s">
        <v>22</v>
      </c>
      <c r="D293">
        <v>1365840</v>
      </c>
      <c r="E293" t="s">
        <v>19</v>
      </c>
      <c r="F293">
        <v>75</v>
      </c>
      <c r="G293">
        <v>314.22534200000001</v>
      </c>
      <c r="H293">
        <v>7831.5097660000001</v>
      </c>
      <c r="I293">
        <v>7964.6298829999996</v>
      </c>
      <c r="J293">
        <f>G306</f>
        <v>316.87506100000002</v>
      </c>
      <c r="K293">
        <f>G307</f>
        <v>317.24206500000003</v>
      </c>
      <c r="L293">
        <f>G308</f>
        <v>316.85058600000002</v>
      </c>
    </row>
    <row r="294" spans="1:22" x14ac:dyDescent="0.25">
      <c r="A294" s="3">
        <v>80</v>
      </c>
      <c r="B294">
        <v>-277.24798600000003</v>
      </c>
      <c r="C294" t="s">
        <v>6</v>
      </c>
      <c r="D294">
        <v>1365840</v>
      </c>
      <c r="E294" t="s">
        <v>6</v>
      </c>
      <c r="F294">
        <v>10</v>
      </c>
      <c r="G294">
        <v>315.663208</v>
      </c>
      <c r="H294">
        <v>7831.7407229999999</v>
      </c>
      <c r="I294">
        <v>8025.498047</v>
      </c>
    </row>
    <row r="295" spans="1:22" x14ac:dyDescent="0.25">
      <c r="A295" s="3">
        <v>80</v>
      </c>
      <c r="B295">
        <v>-277.24798600000003</v>
      </c>
      <c r="C295" t="s">
        <v>7</v>
      </c>
      <c r="D295">
        <v>1365840</v>
      </c>
      <c r="E295" t="s">
        <v>7</v>
      </c>
      <c r="F295">
        <v>12</v>
      </c>
      <c r="G295">
        <v>315.06564300000002</v>
      </c>
      <c r="H295">
        <v>7826.4926759999998</v>
      </c>
      <c r="I295">
        <v>8041.0385740000002</v>
      </c>
    </row>
    <row r="296" spans="1:22" x14ac:dyDescent="0.25">
      <c r="A296" s="3">
        <v>80</v>
      </c>
      <c r="B296">
        <v>-277.24798600000003</v>
      </c>
      <c r="C296" t="s">
        <v>23</v>
      </c>
      <c r="D296">
        <v>1365840</v>
      </c>
      <c r="E296" t="s">
        <v>23</v>
      </c>
      <c r="F296">
        <v>14</v>
      </c>
      <c r="G296">
        <v>315.363922</v>
      </c>
      <c r="H296">
        <v>7838.0712890000004</v>
      </c>
      <c r="I296">
        <v>8018.7783200000003</v>
      </c>
    </row>
    <row r="297" spans="1:22" x14ac:dyDescent="0.25">
      <c r="A297" s="3">
        <v>80</v>
      </c>
      <c r="B297">
        <v>-277.24798600000003</v>
      </c>
      <c r="C297" t="s">
        <v>18</v>
      </c>
      <c r="D297">
        <v>1365840</v>
      </c>
      <c r="E297" t="s">
        <v>19</v>
      </c>
      <c r="F297">
        <v>61</v>
      </c>
      <c r="G297">
        <v>314.50759900000003</v>
      </c>
      <c r="H297">
        <v>7842.4365230000003</v>
      </c>
      <c r="I297">
        <v>7981.8676759999998</v>
      </c>
    </row>
    <row r="298" spans="1:22" x14ac:dyDescent="0.25">
      <c r="A298" s="3">
        <v>80</v>
      </c>
      <c r="B298">
        <v>-277.24798600000003</v>
      </c>
      <c r="C298" t="s">
        <v>8</v>
      </c>
      <c r="D298">
        <v>1365840</v>
      </c>
      <c r="E298" t="s">
        <v>8</v>
      </c>
      <c r="F298">
        <v>18</v>
      </c>
      <c r="G298">
        <v>316.89367700000003</v>
      </c>
      <c r="H298">
        <v>7839.1484380000002</v>
      </c>
      <c r="I298">
        <v>7994.3447269999997</v>
      </c>
    </row>
    <row r="299" spans="1:22" x14ac:dyDescent="0.25">
      <c r="A299" s="3">
        <v>80</v>
      </c>
      <c r="B299">
        <v>-277.24798600000003</v>
      </c>
      <c r="C299" t="s">
        <v>24</v>
      </c>
      <c r="D299">
        <v>1365840</v>
      </c>
      <c r="E299" t="s">
        <v>24</v>
      </c>
      <c r="F299">
        <v>20</v>
      </c>
      <c r="G299">
        <v>317.52374300000002</v>
      </c>
      <c r="H299">
        <v>7837.3525390000004</v>
      </c>
      <c r="I299">
        <v>7981.0385740000002</v>
      </c>
    </row>
    <row r="300" spans="1:22" x14ac:dyDescent="0.25">
      <c r="A300" s="3">
        <v>80</v>
      </c>
      <c r="B300">
        <v>-277.24798600000003</v>
      </c>
      <c r="C300" t="s">
        <v>9</v>
      </c>
      <c r="D300">
        <v>1365840</v>
      </c>
      <c r="E300" t="s">
        <v>9</v>
      </c>
      <c r="F300">
        <v>22</v>
      </c>
      <c r="G300">
        <v>316.52041600000001</v>
      </c>
      <c r="H300">
        <v>7962.7094729999999</v>
      </c>
      <c r="I300" s="3">
        <v>314.14642300000003</v>
      </c>
      <c r="J300">
        <v>316.52041600000001</v>
      </c>
    </row>
    <row r="301" spans="1:22" x14ac:dyDescent="0.25">
      <c r="A301" s="3">
        <v>80</v>
      </c>
      <c r="B301">
        <v>-277.24798600000003</v>
      </c>
      <c r="C301" t="s">
        <v>10</v>
      </c>
      <c r="D301">
        <v>1365840</v>
      </c>
      <c r="E301" t="s">
        <v>10</v>
      </c>
      <c r="F301">
        <v>24</v>
      </c>
      <c r="G301">
        <v>316.910889</v>
      </c>
      <c r="H301">
        <v>7983.3027339999999</v>
      </c>
      <c r="I301">
        <v>314.18969700000002</v>
      </c>
      <c r="J301">
        <v>316.910889</v>
      </c>
    </row>
    <row r="302" spans="1:22" x14ac:dyDescent="0.25">
      <c r="A302" s="3">
        <v>80</v>
      </c>
      <c r="B302">
        <v>-277.24798600000003</v>
      </c>
      <c r="C302" t="s">
        <v>11</v>
      </c>
      <c r="D302">
        <v>1365840</v>
      </c>
      <c r="E302" t="s">
        <v>11</v>
      </c>
      <c r="F302">
        <v>26</v>
      </c>
      <c r="G302">
        <v>316.54638699999998</v>
      </c>
      <c r="H302">
        <v>7964.6298829999996</v>
      </c>
      <c r="I302">
        <v>314.22534200000001</v>
      </c>
      <c r="J302">
        <v>316.54638699999998</v>
      </c>
    </row>
    <row r="303" spans="1:22" x14ac:dyDescent="0.25">
      <c r="A303" s="3">
        <v>80</v>
      </c>
      <c r="B303">
        <v>-277.24798600000003</v>
      </c>
      <c r="C303" t="s">
        <v>12</v>
      </c>
      <c r="D303">
        <v>1365840</v>
      </c>
      <c r="E303" t="s">
        <v>12</v>
      </c>
      <c r="F303">
        <v>28</v>
      </c>
      <c r="G303">
        <v>317.72589099999999</v>
      </c>
      <c r="H303">
        <v>8025.498047</v>
      </c>
      <c r="I303">
        <v>315.663208</v>
      </c>
      <c r="J303">
        <v>317.72589099999999</v>
      </c>
    </row>
    <row r="304" spans="1:22" x14ac:dyDescent="0.25">
      <c r="A304" s="3">
        <v>80</v>
      </c>
      <c r="B304">
        <v>-277.24798600000003</v>
      </c>
      <c r="C304" t="s">
        <v>13</v>
      </c>
      <c r="D304">
        <v>1365840</v>
      </c>
      <c r="E304" t="s">
        <v>13</v>
      </c>
      <c r="F304">
        <v>30</v>
      </c>
      <c r="G304">
        <v>318.04431199999999</v>
      </c>
      <c r="H304">
        <v>8041.0385740000002</v>
      </c>
      <c r="I304">
        <v>315.06564300000002</v>
      </c>
      <c r="J304">
        <v>318.04431199999999</v>
      </c>
    </row>
    <row r="305" spans="1:22" x14ac:dyDescent="0.25">
      <c r="A305" s="3">
        <v>80</v>
      </c>
      <c r="B305">
        <v>-277.24798600000003</v>
      </c>
      <c r="C305" t="s">
        <v>14</v>
      </c>
      <c r="D305">
        <v>1365840</v>
      </c>
      <c r="E305" t="s">
        <v>14</v>
      </c>
      <c r="F305">
        <v>32</v>
      </c>
      <c r="G305">
        <v>317.60961900000001</v>
      </c>
      <c r="H305">
        <v>8018.7783200000003</v>
      </c>
      <c r="I305">
        <v>315.363922</v>
      </c>
      <c r="J305">
        <v>317.60961900000001</v>
      </c>
    </row>
    <row r="306" spans="1:22" x14ac:dyDescent="0.25">
      <c r="A306" s="3">
        <v>80</v>
      </c>
      <c r="B306">
        <v>-277.24798600000003</v>
      </c>
      <c r="C306" t="s">
        <v>15</v>
      </c>
      <c r="D306">
        <v>1365840</v>
      </c>
      <c r="E306" t="s">
        <v>15</v>
      </c>
      <c r="F306">
        <v>34</v>
      </c>
      <c r="G306">
        <v>316.87506100000002</v>
      </c>
      <c r="H306">
        <v>7981.8676759999998</v>
      </c>
      <c r="I306">
        <v>314.50759900000003</v>
      </c>
      <c r="J306">
        <v>316.87506100000002</v>
      </c>
      <c r="N306">
        <f>H300</f>
        <v>7962.7094729999999</v>
      </c>
      <c r="O306">
        <f>H301</f>
        <v>7983.3027339999999</v>
      </c>
      <c r="P306">
        <f>H302</f>
        <v>7964.6298829999996</v>
      </c>
      <c r="Q306">
        <f>G300</f>
        <v>316.52041600000001</v>
      </c>
      <c r="R306">
        <f>G303</f>
        <v>317.72589099999999</v>
      </c>
      <c r="S306">
        <f>G306</f>
        <v>316.87506100000002</v>
      </c>
      <c r="T306">
        <f>H300</f>
        <v>7962.7094729999999</v>
      </c>
      <c r="U306">
        <f>H303</f>
        <v>8025.498047</v>
      </c>
      <c r="V306">
        <f>H306</f>
        <v>7981.8676759999998</v>
      </c>
    </row>
    <row r="307" spans="1:22" x14ac:dyDescent="0.25">
      <c r="A307" s="3">
        <v>80</v>
      </c>
      <c r="B307">
        <v>-277.24798600000003</v>
      </c>
      <c r="C307" t="s">
        <v>16</v>
      </c>
      <c r="D307">
        <v>1365840</v>
      </c>
      <c r="E307" t="s">
        <v>16</v>
      </c>
      <c r="F307">
        <v>36</v>
      </c>
      <c r="G307">
        <v>317.24206500000003</v>
      </c>
      <c r="H307">
        <v>7994.3447269999997</v>
      </c>
      <c r="I307">
        <v>316.89367700000003</v>
      </c>
      <c r="J307">
        <v>317.24206500000003</v>
      </c>
      <c r="N307">
        <f>H303</f>
        <v>8025.498047</v>
      </c>
      <c r="O307">
        <f>H304</f>
        <v>8041.0385740000002</v>
      </c>
      <c r="P307">
        <f>H305</f>
        <v>8018.7783200000003</v>
      </c>
      <c r="Q307">
        <f>G301</f>
        <v>316.910889</v>
      </c>
      <c r="R307">
        <f>G304</f>
        <v>318.04431199999999</v>
      </c>
      <c r="S307">
        <f>G307</f>
        <v>317.24206500000003</v>
      </c>
      <c r="T307">
        <f>H301</f>
        <v>7983.3027339999999</v>
      </c>
      <c r="U307">
        <f>H304</f>
        <v>8041.0385740000002</v>
      </c>
      <c r="V307">
        <f>H307</f>
        <v>7994.3447269999997</v>
      </c>
    </row>
    <row r="308" spans="1:22" x14ac:dyDescent="0.25">
      <c r="A308" s="3">
        <v>80</v>
      </c>
      <c r="B308">
        <v>-277.24798600000003</v>
      </c>
      <c r="C308" t="s">
        <v>17</v>
      </c>
      <c r="D308">
        <v>1365840</v>
      </c>
      <c r="E308" t="s">
        <v>17</v>
      </c>
      <c r="F308">
        <v>38</v>
      </c>
      <c r="G308">
        <v>316.85058600000002</v>
      </c>
      <c r="H308">
        <v>7981.0385740000002</v>
      </c>
      <c r="I308">
        <v>317.52374300000002</v>
      </c>
      <c r="J308">
        <v>316.85058600000002</v>
      </c>
      <c r="N308">
        <f>H306</f>
        <v>7981.8676759999998</v>
      </c>
      <c r="O308">
        <f>H307</f>
        <v>7994.3447269999997</v>
      </c>
      <c r="P308">
        <f>H308</f>
        <v>7981.0385740000002</v>
      </c>
      <c r="Q308">
        <f>G302</f>
        <v>316.54638699999998</v>
      </c>
      <c r="R308">
        <f>G305</f>
        <v>317.60961900000001</v>
      </c>
      <c r="S308">
        <f>G308</f>
        <v>316.85058600000002</v>
      </c>
      <c r="T308">
        <f>H302</f>
        <v>7964.6298829999996</v>
      </c>
      <c r="U308">
        <f>H305</f>
        <v>8018.7783200000003</v>
      </c>
      <c r="V308">
        <f>H308</f>
        <v>7981.0385740000002</v>
      </c>
    </row>
    <row r="309" spans="1:22" s="2" customFormat="1" x14ac:dyDescent="0.25">
      <c r="A309" s="2" t="s">
        <v>0</v>
      </c>
      <c r="B309" s="2" t="s">
        <v>1</v>
      </c>
      <c r="C309" s="2" t="s">
        <v>2</v>
      </c>
      <c r="D309" s="2" t="s">
        <v>3</v>
      </c>
      <c r="E309" s="2" t="s">
        <v>4</v>
      </c>
      <c r="F309" s="2" t="s">
        <v>5</v>
      </c>
      <c r="G309" s="2" t="s">
        <v>30</v>
      </c>
      <c r="H309" s="2" t="s">
        <v>31</v>
      </c>
    </row>
    <row r="310" spans="1:22" x14ac:dyDescent="0.25">
      <c r="A310">
        <v>85</v>
      </c>
      <c r="B310">
        <v>-294.57598899999999</v>
      </c>
      <c r="C310" t="s">
        <v>22</v>
      </c>
      <c r="D310">
        <v>1365840</v>
      </c>
      <c r="E310" t="s">
        <v>19</v>
      </c>
      <c r="F310">
        <v>75</v>
      </c>
      <c r="G310">
        <v>304.638733</v>
      </c>
      <c r="H310">
        <v>7342.7597660000001</v>
      </c>
      <c r="I310">
        <v>7464.6435549999997</v>
      </c>
      <c r="J310">
        <f>G319</f>
        <v>306.84841899999998</v>
      </c>
      <c r="K310">
        <f>G320</f>
        <v>307.22717299999999</v>
      </c>
      <c r="L310">
        <f>G321</f>
        <v>306.99792500000001</v>
      </c>
    </row>
    <row r="311" spans="1:22" x14ac:dyDescent="0.25">
      <c r="A311">
        <v>85</v>
      </c>
      <c r="B311">
        <v>-294.57598899999999</v>
      </c>
      <c r="C311" t="s">
        <v>20</v>
      </c>
      <c r="D311">
        <v>1365840</v>
      </c>
      <c r="E311" t="s">
        <v>19</v>
      </c>
      <c r="F311">
        <v>63</v>
      </c>
      <c r="G311">
        <v>304.40396099999998</v>
      </c>
      <c r="H311">
        <v>7332.7143550000001</v>
      </c>
      <c r="I311">
        <v>7485.1083980000003</v>
      </c>
      <c r="J311">
        <f>G322</f>
        <v>308.06970200000001</v>
      </c>
      <c r="K311">
        <f>G323</f>
        <v>308.300476</v>
      </c>
      <c r="L311">
        <f>G324</f>
        <v>307.94912699999998</v>
      </c>
    </row>
    <row r="312" spans="1:22" x14ac:dyDescent="0.25">
      <c r="A312">
        <v>85</v>
      </c>
      <c r="B312">
        <v>-294.57598899999999</v>
      </c>
      <c r="C312" t="s">
        <v>21</v>
      </c>
      <c r="D312">
        <v>1365840</v>
      </c>
      <c r="E312" t="s">
        <v>19</v>
      </c>
      <c r="F312">
        <v>65</v>
      </c>
      <c r="G312">
        <v>304.54785199999998</v>
      </c>
      <c r="H312">
        <v>7341.4648440000001</v>
      </c>
      <c r="I312">
        <v>7476.5419920000004</v>
      </c>
      <c r="J312">
        <f>G325</f>
        <v>307.18359400000003</v>
      </c>
      <c r="K312">
        <f>G326</f>
        <v>307.57000699999998</v>
      </c>
      <c r="L312">
        <f>G327</f>
        <v>307.13601699999998</v>
      </c>
    </row>
    <row r="313" spans="1:22" x14ac:dyDescent="0.25">
      <c r="A313">
        <v>85</v>
      </c>
      <c r="B313">
        <v>-294.57598899999999</v>
      </c>
      <c r="C313" t="s">
        <v>6</v>
      </c>
      <c r="D313">
        <v>1365840</v>
      </c>
      <c r="E313" t="s">
        <v>6</v>
      </c>
      <c r="F313">
        <v>10</v>
      </c>
      <c r="G313">
        <v>305.73187300000001</v>
      </c>
      <c r="H313">
        <v>7340.1215819999998</v>
      </c>
      <c r="I313">
        <v>7527.6665039999998</v>
      </c>
    </row>
    <row r="314" spans="1:22" x14ac:dyDescent="0.25">
      <c r="A314">
        <v>85</v>
      </c>
      <c r="B314">
        <v>-294.57598899999999</v>
      </c>
      <c r="C314" t="s">
        <v>7</v>
      </c>
      <c r="D314">
        <v>1365840</v>
      </c>
      <c r="E314" t="s">
        <v>7</v>
      </c>
      <c r="F314">
        <v>12</v>
      </c>
      <c r="G314">
        <v>305.39926100000002</v>
      </c>
      <c r="H314">
        <v>7337.6616210000002</v>
      </c>
      <c r="I314">
        <v>7538.8564450000003</v>
      </c>
    </row>
    <row r="315" spans="1:22" x14ac:dyDescent="0.25">
      <c r="A315">
        <v>85</v>
      </c>
      <c r="B315">
        <v>-294.57598899999999</v>
      </c>
      <c r="C315" t="s">
        <v>23</v>
      </c>
      <c r="D315">
        <v>1365840</v>
      </c>
      <c r="E315" t="s">
        <v>23</v>
      </c>
      <c r="F315">
        <v>14</v>
      </c>
      <c r="G315">
        <v>305.76135299999999</v>
      </c>
      <c r="H315">
        <v>7355.7548829999996</v>
      </c>
      <c r="I315">
        <v>7520.6953130000002</v>
      </c>
    </row>
    <row r="316" spans="1:22" x14ac:dyDescent="0.25">
      <c r="A316">
        <v>85</v>
      </c>
      <c r="B316">
        <v>-294.57598899999999</v>
      </c>
      <c r="C316" t="s">
        <v>18</v>
      </c>
      <c r="D316">
        <v>1365840</v>
      </c>
      <c r="E316" t="s">
        <v>19</v>
      </c>
      <c r="F316">
        <v>61</v>
      </c>
      <c r="G316">
        <v>304.86721799999998</v>
      </c>
      <c r="H316">
        <v>7353.7783200000003</v>
      </c>
      <c r="I316">
        <v>7483.3920900000003</v>
      </c>
    </row>
    <row r="317" spans="1:22" x14ac:dyDescent="0.25">
      <c r="A317">
        <v>85</v>
      </c>
      <c r="B317">
        <v>-294.57598899999999</v>
      </c>
      <c r="C317" t="s">
        <v>8</v>
      </c>
      <c r="D317">
        <v>1365840</v>
      </c>
      <c r="E317" t="s">
        <v>8</v>
      </c>
      <c r="F317">
        <v>18</v>
      </c>
      <c r="G317">
        <v>306.974243</v>
      </c>
      <c r="H317">
        <v>7355.5278319999998</v>
      </c>
      <c r="I317">
        <v>7498.3808589999999</v>
      </c>
    </row>
    <row r="318" spans="1:22" x14ac:dyDescent="0.25">
      <c r="A318">
        <v>85</v>
      </c>
      <c r="B318">
        <v>-294.57598899999999</v>
      </c>
      <c r="C318" t="s">
        <v>24</v>
      </c>
      <c r="D318">
        <v>1365840</v>
      </c>
      <c r="E318" t="s">
        <v>24</v>
      </c>
      <c r="F318">
        <v>20</v>
      </c>
      <c r="G318">
        <v>307.22631799999999</v>
      </c>
      <c r="H318">
        <v>7350.4765630000002</v>
      </c>
      <c r="I318">
        <v>7479.2592770000001</v>
      </c>
    </row>
    <row r="319" spans="1:22" x14ac:dyDescent="0.25">
      <c r="A319">
        <v>85</v>
      </c>
      <c r="B319">
        <v>-294.57598899999999</v>
      </c>
      <c r="C319" t="s">
        <v>9</v>
      </c>
      <c r="D319">
        <v>1365840</v>
      </c>
      <c r="E319" t="s">
        <v>9</v>
      </c>
      <c r="F319">
        <v>22</v>
      </c>
      <c r="G319">
        <v>306.84841899999998</v>
      </c>
      <c r="H319">
        <v>7464.6435549999997</v>
      </c>
      <c r="I319">
        <v>304.638733</v>
      </c>
      <c r="J319">
        <v>306.84841899999998</v>
      </c>
    </row>
    <row r="320" spans="1:22" x14ac:dyDescent="0.25">
      <c r="A320">
        <v>85</v>
      </c>
      <c r="B320">
        <v>-294.57598899999999</v>
      </c>
      <c r="C320" t="s">
        <v>10</v>
      </c>
      <c r="D320">
        <v>1365840</v>
      </c>
      <c r="E320" t="s">
        <v>10</v>
      </c>
      <c r="F320">
        <v>24</v>
      </c>
      <c r="G320">
        <v>307.22717299999999</v>
      </c>
      <c r="H320">
        <v>7485.1083980000003</v>
      </c>
      <c r="I320">
        <v>304.40396099999998</v>
      </c>
      <c r="J320">
        <v>307.22717299999999</v>
      </c>
    </row>
    <row r="321" spans="1:22" x14ac:dyDescent="0.25">
      <c r="A321">
        <v>85</v>
      </c>
      <c r="B321">
        <v>-294.57598899999999</v>
      </c>
      <c r="C321" t="s">
        <v>11</v>
      </c>
      <c r="D321">
        <v>1365840</v>
      </c>
      <c r="E321" t="s">
        <v>11</v>
      </c>
      <c r="F321">
        <v>26</v>
      </c>
      <c r="G321">
        <v>306.99792500000001</v>
      </c>
      <c r="H321">
        <v>7476.5419920000004</v>
      </c>
      <c r="I321">
        <v>304.54785199999998</v>
      </c>
      <c r="J321">
        <v>306.99792500000001</v>
      </c>
    </row>
    <row r="322" spans="1:22" x14ac:dyDescent="0.25">
      <c r="A322">
        <v>85</v>
      </c>
      <c r="B322">
        <v>-294.57598899999999</v>
      </c>
      <c r="C322" t="s">
        <v>12</v>
      </c>
      <c r="D322">
        <v>1365840</v>
      </c>
      <c r="E322" t="s">
        <v>12</v>
      </c>
      <c r="F322">
        <v>28</v>
      </c>
      <c r="G322">
        <v>308.06970200000001</v>
      </c>
      <c r="H322">
        <v>7527.6665039999998</v>
      </c>
      <c r="I322">
        <v>305.73187300000001</v>
      </c>
      <c r="J322">
        <v>308.06970200000001</v>
      </c>
    </row>
    <row r="323" spans="1:22" x14ac:dyDescent="0.25">
      <c r="A323">
        <v>85</v>
      </c>
      <c r="B323">
        <v>-294.57598899999999</v>
      </c>
      <c r="C323" t="s">
        <v>13</v>
      </c>
      <c r="D323">
        <v>1365840</v>
      </c>
      <c r="E323" t="s">
        <v>13</v>
      </c>
      <c r="F323">
        <v>30</v>
      </c>
      <c r="G323">
        <v>308.300476</v>
      </c>
      <c r="H323">
        <v>7538.8564450000003</v>
      </c>
      <c r="I323">
        <v>305.39926100000002</v>
      </c>
      <c r="J323">
        <v>308.300476</v>
      </c>
    </row>
    <row r="324" spans="1:22" x14ac:dyDescent="0.25">
      <c r="A324">
        <v>85</v>
      </c>
      <c r="B324">
        <v>-294.57598899999999</v>
      </c>
      <c r="C324" t="s">
        <v>14</v>
      </c>
      <c r="D324">
        <v>1365840</v>
      </c>
      <c r="E324" t="s">
        <v>14</v>
      </c>
      <c r="F324">
        <v>32</v>
      </c>
      <c r="G324">
        <v>307.94912699999998</v>
      </c>
      <c r="H324">
        <v>7520.6953130000002</v>
      </c>
      <c r="I324">
        <v>305.76135299999999</v>
      </c>
      <c r="J324">
        <v>307.94912699999998</v>
      </c>
    </row>
    <row r="325" spans="1:22" x14ac:dyDescent="0.25">
      <c r="A325">
        <v>85</v>
      </c>
      <c r="B325">
        <v>-294.57598899999999</v>
      </c>
      <c r="C325" t="s">
        <v>15</v>
      </c>
      <c r="D325">
        <v>1365840</v>
      </c>
      <c r="E325" t="s">
        <v>15</v>
      </c>
      <c r="F325">
        <v>34</v>
      </c>
      <c r="G325">
        <v>307.18359400000003</v>
      </c>
      <c r="H325">
        <v>7483.3920900000003</v>
      </c>
      <c r="I325">
        <v>304.86721799999998</v>
      </c>
      <c r="J325">
        <v>307.18359400000003</v>
      </c>
      <c r="N325">
        <f>H319</f>
        <v>7464.6435549999997</v>
      </c>
      <c r="O325">
        <f>H320</f>
        <v>7485.1083980000003</v>
      </c>
      <c r="P325">
        <f>H321</f>
        <v>7476.5419920000004</v>
      </c>
      <c r="Q325">
        <f>G319</f>
        <v>306.84841899999998</v>
      </c>
      <c r="R325">
        <f>G322</f>
        <v>308.06970200000001</v>
      </c>
      <c r="S325">
        <f>G325</f>
        <v>307.18359400000003</v>
      </c>
      <c r="T325">
        <f>H319</f>
        <v>7464.6435549999997</v>
      </c>
      <c r="U325">
        <f>H322</f>
        <v>7527.6665039999998</v>
      </c>
      <c r="V325">
        <f>H325</f>
        <v>7483.3920900000003</v>
      </c>
    </row>
    <row r="326" spans="1:22" x14ac:dyDescent="0.25">
      <c r="A326">
        <v>85</v>
      </c>
      <c r="B326">
        <v>-294.57598899999999</v>
      </c>
      <c r="C326" t="s">
        <v>16</v>
      </c>
      <c r="D326">
        <v>1365840</v>
      </c>
      <c r="E326" t="s">
        <v>16</v>
      </c>
      <c r="F326">
        <v>36</v>
      </c>
      <c r="G326">
        <v>307.57000699999998</v>
      </c>
      <c r="H326">
        <v>7498.3808589999999</v>
      </c>
      <c r="I326">
        <v>306.974243</v>
      </c>
      <c r="J326">
        <v>307.57000699999998</v>
      </c>
      <c r="N326">
        <f>H322</f>
        <v>7527.6665039999998</v>
      </c>
      <c r="O326">
        <f>H323</f>
        <v>7538.8564450000003</v>
      </c>
      <c r="P326">
        <f>H324</f>
        <v>7520.6953130000002</v>
      </c>
      <c r="Q326">
        <f>G320</f>
        <v>307.22717299999999</v>
      </c>
      <c r="R326">
        <f>G323</f>
        <v>308.300476</v>
      </c>
      <c r="S326">
        <f>G326</f>
        <v>307.57000699999998</v>
      </c>
      <c r="T326">
        <f>H320</f>
        <v>7485.1083980000003</v>
      </c>
      <c r="U326">
        <f>H323</f>
        <v>7538.8564450000003</v>
      </c>
      <c r="V326">
        <f>H326</f>
        <v>7498.3808589999999</v>
      </c>
    </row>
    <row r="327" spans="1:22" x14ac:dyDescent="0.25">
      <c r="A327">
        <v>85</v>
      </c>
      <c r="B327">
        <v>-294.57598899999999</v>
      </c>
      <c r="C327" t="s">
        <v>17</v>
      </c>
      <c r="D327">
        <v>1365840</v>
      </c>
      <c r="E327" t="s">
        <v>17</v>
      </c>
      <c r="F327">
        <v>38</v>
      </c>
      <c r="G327">
        <v>307.13601699999998</v>
      </c>
      <c r="H327">
        <v>7479.2592770000001</v>
      </c>
      <c r="I327">
        <v>307.22631799999999</v>
      </c>
      <c r="J327">
        <v>307.13601699999998</v>
      </c>
      <c r="N327">
        <f>H325</f>
        <v>7483.3920900000003</v>
      </c>
      <c r="O327">
        <f>H326</f>
        <v>7498.3808589999999</v>
      </c>
      <c r="P327">
        <f>H327</f>
        <v>7479.2592770000001</v>
      </c>
      <c r="Q327">
        <f>G321</f>
        <v>306.99792500000001</v>
      </c>
      <c r="R327">
        <f>G324</f>
        <v>307.94912699999998</v>
      </c>
      <c r="S327">
        <f>G327</f>
        <v>307.13601699999998</v>
      </c>
      <c r="T327">
        <f>H321</f>
        <v>7476.5419920000004</v>
      </c>
      <c r="U327">
        <f>H324</f>
        <v>7520.6953130000002</v>
      </c>
      <c r="V327">
        <f>H327</f>
        <v>7479.2592770000001</v>
      </c>
    </row>
    <row r="328" spans="1:22" s="2" customFormat="1" x14ac:dyDescent="0.25">
      <c r="A328" s="2" t="s">
        <v>0</v>
      </c>
      <c r="B328" s="2" t="s">
        <v>1</v>
      </c>
      <c r="C328" s="2" t="s">
        <v>2</v>
      </c>
      <c r="D328" s="2" t="s">
        <v>3</v>
      </c>
      <c r="E328" s="2" t="s">
        <v>4</v>
      </c>
      <c r="F328" s="2" t="s">
        <v>5</v>
      </c>
      <c r="G328" s="2" t="s">
        <v>30</v>
      </c>
      <c r="H328" s="2" t="s">
        <v>31</v>
      </c>
      <c r="I328" s="2" t="s">
        <v>32</v>
      </c>
    </row>
    <row r="329" spans="1:22" x14ac:dyDescent="0.25">
      <c r="A329">
        <v>90</v>
      </c>
      <c r="B329">
        <v>-311.90399200000002</v>
      </c>
      <c r="C329" t="s">
        <v>22</v>
      </c>
      <c r="D329">
        <v>1365840</v>
      </c>
      <c r="E329" t="s">
        <v>19</v>
      </c>
      <c r="F329">
        <v>75</v>
      </c>
      <c r="G329">
        <v>286.11480699999998</v>
      </c>
      <c r="H329">
        <v>6382.7211909999996</v>
      </c>
      <c r="I329">
        <v>0</v>
      </c>
      <c r="J329">
        <f>G338</f>
        <v>287.75842299999999</v>
      </c>
      <c r="K329">
        <f>G339</f>
        <v>287.99746699999997</v>
      </c>
      <c r="L329">
        <f>G340</f>
        <v>288.58853099999999</v>
      </c>
    </row>
    <row r="330" spans="1:22" x14ac:dyDescent="0.25">
      <c r="A330">
        <v>90</v>
      </c>
      <c r="B330">
        <v>-311.90399200000002</v>
      </c>
      <c r="C330" t="s">
        <v>20</v>
      </c>
      <c r="D330">
        <v>1365840</v>
      </c>
      <c r="E330" t="s">
        <v>19</v>
      </c>
      <c r="F330">
        <v>63</v>
      </c>
      <c r="G330">
        <v>285.46444700000001</v>
      </c>
      <c r="H330">
        <v>6352.9521480000003</v>
      </c>
      <c r="I330">
        <v>6485.6494140000004</v>
      </c>
      <c r="J330">
        <f>G341</f>
        <v>289.09023999999999</v>
      </c>
      <c r="K330">
        <f>G342</f>
        <v>289.133331</v>
      </c>
      <c r="L330">
        <f>G343</f>
        <v>288.92318699999998</v>
      </c>
    </row>
    <row r="331" spans="1:22" x14ac:dyDescent="0.25">
      <c r="A331">
        <v>90</v>
      </c>
      <c r="B331">
        <v>-311.90399200000002</v>
      </c>
      <c r="C331" t="s">
        <v>21</v>
      </c>
      <c r="D331">
        <v>1365840</v>
      </c>
      <c r="E331" t="s">
        <v>19</v>
      </c>
      <c r="F331">
        <v>65</v>
      </c>
      <c r="G331">
        <v>285.90481599999998</v>
      </c>
      <c r="H331">
        <v>6374.8984380000002</v>
      </c>
      <c r="I331">
        <v>6510.5561520000001</v>
      </c>
      <c r="J331">
        <f>G344</f>
        <v>288.05859400000003</v>
      </c>
      <c r="K331">
        <f>G345</f>
        <v>288.850525</v>
      </c>
      <c r="L331">
        <f>G346</f>
        <v>287.715576</v>
      </c>
    </row>
    <row r="332" spans="1:22" s="5" customFormat="1" x14ac:dyDescent="0.25">
      <c r="A332">
        <v>90</v>
      </c>
      <c r="I332" s="5">
        <v>0</v>
      </c>
    </row>
    <row r="333" spans="1:22" x14ac:dyDescent="0.25">
      <c r="A333">
        <v>90</v>
      </c>
      <c r="B333">
        <v>-311.90399200000002</v>
      </c>
      <c r="C333" t="s">
        <v>7</v>
      </c>
      <c r="D333">
        <v>1365840</v>
      </c>
      <c r="E333" t="s">
        <v>7</v>
      </c>
      <c r="F333">
        <v>12</v>
      </c>
      <c r="G333">
        <v>286.99203499999999</v>
      </c>
      <c r="H333">
        <v>6379.2036129999997</v>
      </c>
      <c r="I333">
        <v>6537.6811520000001</v>
      </c>
    </row>
    <row r="334" spans="1:22" x14ac:dyDescent="0.25">
      <c r="A334">
        <v>90</v>
      </c>
      <c r="B334">
        <v>-311.90399200000002</v>
      </c>
      <c r="C334" t="s">
        <v>23</v>
      </c>
      <c r="D334">
        <v>1365840</v>
      </c>
      <c r="E334" t="s">
        <v>23</v>
      </c>
      <c r="F334">
        <v>14</v>
      </c>
      <c r="G334">
        <v>287.14596599999999</v>
      </c>
      <c r="H334">
        <v>6384.0947269999997</v>
      </c>
      <c r="I334">
        <v>6525.861328</v>
      </c>
    </row>
    <row r="335" spans="1:22" x14ac:dyDescent="0.25">
      <c r="A335">
        <v>90</v>
      </c>
      <c r="B335">
        <v>-311.90399200000002</v>
      </c>
      <c r="C335" t="s">
        <v>18</v>
      </c>
      <c r="D335">
        <v>1365840</v>
      </c>
      <c r="E335" t="s">
        <v>19</v>
      </c>
      <c r="F335">
        <v>61</v>
      </c>
      <c r="G335">
        <v>286.07208300000002</v>
      </c>
      <c r="H335">
        <v>6383.8779299999997</v>
      </c>
      <c r="I335">
        <v>6488.6411129999997</v>
      </c>
    </row>
    <row r="336" spans="1:22" x14ac:dyDescent="0.25">
      <c r="A336">
        <v>90</v>
      </c>
      <c r="B336">
        <v>-311.90399200000002</v>
      </c>
      <c r="C336" t="s">
        <v>8</v>
      </c>
      <c r="D336">
        <v>1365840</v>
      </c>
      <c r="E336" t="s">
        <v>8</v>
      </c>
      <c r="F336">
        <v>18</v>
      </c>
      <c r="G336">
        <v>288.39788800000002</v>
      </c>
      <c r="H336">
        <v>6384.919922</v>
      </c>
      <c r="I336">
        <v>6518.0991210000002</v>
      </c>
    </row>
    <row r="337" spans="1:22" x14ac:dyDescent="0.25">
      <c r="A337">
        <v>90</v>
      </c>
      <c r="B337">
        <v>-311.90399200000002</v>
      </c>
      <c r="C337" t="s">
        <v>24</v>
      </c>
      <c r="D337">
        <v>1365840</v>
      </c>
      <c r="E337" t="s">
        <v>24</v>
      </c>
      <c r="F337">
        <v>20</v>
      </c>
      <c r="G337">
        <v>289.16162100000003</v>
      </c>
      <c r="H337">
        <v>6388.234375</v>
      </c>
      <c r="I337">
        <v>6471.0424800000001</v>
      </c>
    </row>
    <row r="338" spans="1:22" x14ac:dyDescent="0.25">
      <c r="A338">
        <v>90</v>
      </c>
      <c r="B338">
        <v>-311.90399200000002</v>
      </c>
      <c r="C338" t="s">
        <v>9</v>
      </c>
      <c r="D338">
        <v>1365840</v>
      </c>
      <c r="E338" t="s">
        <v>9</v>
      </c>
      <c r="F338">
        <v>22</v>
      </c>
      <c r="G338">
        <v>287.75842299999999</v>
      </c>
      <c r="H338" s="5">
        <v>0</v>
      </c>
      <c r="I338">
        <v>286.11480699999998</v>
      </c>
      <c r="J338">
        <v>287.75842299999999</v>
      </c>
    </row>
    <row r="339" spans="1:22" x14ac:dyDescent="0.25">
      <c r="A339">
        <v>90</v>
      </c>
      <c r="B339">
        <v>-311.90399200000002</v>
      </c>
      <c r="C339" t="s">
        <v>10</v>
      </c>
      <c r="D339">
        <v>1365840</v>
      </c>
      <c r="E339" t="s">
        <v>10</v>
      </c>
      <c r="F339">
        <v>24</v>
      </c>
      <c r="G339">
        <v>287.99746699999997</v>
      </c>
      <c r="H339">
        <v>6485.6494140000004</v>
      </c>
      <c r="I339">
        <v>285.46444700000001</v>
      </c>
      <c r="J339">
        <v>287.99746699999997</v>
      </c>
    </row>
    <row r="340" spans="1:22" x14ac:dyDescent="0.25">
      <c r="A340">
        <v>90</v>
      </c>
      <c r="B340">
        <v>-311.90399200000002</v>
      </c>
      <c r="C340" t="s">
        <v>11</v>
      </c>
      <c r="D340">
        <v>1365840</v>
      </c>
      <c r="E340" t="s">
        <v>11</v>
      </c>
      <c r="F340">
        <v>26</v>
      </c>
      <c r="G340">
        <v>288.58853099999999</v>
      </c>
      <c r="H340">
        <v>6510.5561520000001</v>
      </c>
      <c r="I340">
        <v>285.90481599999998</v>
      </c>
      <c r="J340">
        <v>288.58853099999999</v>
      </c>
    </row>
    <row r="341" spans="1:22" x14ac:dyDescent="0.25">
      <c r="A341">
        <v>90</v>
      </c>
      <c r="B341">
        <v>-311.90399200000002</v>
      </c>
      <c r="C341" t="s">
        <v>12</v>
      </c>
      <c r="D341">
        <v>1365840</v>
      </c>
      <c r="E341" t="s">
        <v>12</v>
      </c>
      <c r="F341">
        <v>28</v>
      </c>
      <c r="G341">
        <v>289.09023999999999</v>
      </c>
      <c r="H341" s="5">
        <v>0</v>
      </c>
      <c r="I341" s="5"/>
      <c r="J341">
        <v>289.09023999999999</v>
      </c>
    </row>
    <row r="342" spans="1:22" x14ac:dyDescent="0.25">
      <c r="A342">
        <v>90</v>
      </c>
      <c r="B342">
        <v>-311.90399200000002</v>
      </c>
      <c r="C342" t="s">
        <v>13</v>
      </c>
      <c r="D342">
        <v>1365840</v>
      </c>
      <c r="E342" t="s">
        <v>13</v>
      </c>
      <c r="F342">
        <v>30</v>
      </c>
      <c r="G342">
        <v>289.133331</v>
      </c>
      <c r="H342">
        <v>6537.6811520000001</v>
      </c>
      <c r="I342">
        <v>286.99203499999999</v>
      </c>
      <c r="J342">
        <v>289.133331</v>
      </c>
    </row>
    <row r="343" spans="1:22" x14ac:dyDescent="0.25">
      <c r="A343">
        <v>90</v>
      </c>
      <c r="B343">
        <v>-311.90399200000002</v>
      </c>
      <c r="C343" t="s">
        <v>14</v>
      </c>
      <c r="D343">
        <v>1365840</v>
      </c>
      <c r="E343" t="s">
        <v>14</v>
      </c>
      <c r="F343">
        <v>32</v>
      </c>
      <c r="G343">
        <v>288.92318699999998</v>
      </c>
      <c r="H343">
        <v>6525.861328</v>
      </c>
      <c r="I343">
        <v>287.14596599999999</v>
      </c>
      <c r="J343">
        <v>288.92318699999998</v>
      </c>
    </row>
    <row r="344" spans="1:22" x14ac:dyDescent="0.25">
      <c r="A344">
        <v>90</v>
      </c>
      <c r="B344">
        <v>-311.90399200000002</v>
      </c>
      <c r="C344" t="s">
        <v>15</v>
      </c>
      <c r="D344">
        <v>1365840</v>
      </c>
      <c r="E344" t="s">
        <v>15</v>
      </c>
      <c r="F344">
        <v>34</v>
      </c>
      <c r="G344">
        <v>288.05859400000003</v>
      </c>
      <c r="H344">
        <v>6488.6411129999997</v>
      </c>
      <c r="I344">
        <v>286.07208300000002</v>
      </c>
      <c r="J344">
        <v>288.05859400000003</v>
      </c>
      <c r="N344">
        <f>H338</f>
        <v>0</v>
      </c>
      <c r="O344">
        <f>H339</f>
        <v>6485.6494140000004</v>
      </c>
      <c r="P344">
        <f>H340</f>
        <v>6510.5561520000001</v>
      </c>
      <c r="Q344">
        <f>G338</f>
        <v>287.75842299999999</v>
      </c>
      <c r="R344">
        <f>G341</f>
        <v>289.09023999999999</v>
      </c>
      <c r="S344">
        <f>G344</f>
        <v>288.05859400000003</v>
      </c>
      <c r="T344">
        <f>H338</f>
        <v>0</v>
      </c>
      <c r="U344">
        <f>H341</f>
        <v>0</v>
      </c>
      <c r="V344">
        <f>H344</f>
        <v>6488.6411129999997</v>
      </c>
    </row>
    <row r="345" spans="1:22" x14ac:dyDescent="0.25">
      <c r="A345">
        <v>90</v>
      </c>
      <c r="B345">
        <v>-311.90399200000002</v>
      </c>
      <c r="C345" t="s">
        <v>16</v>
      </c>
      <c r="D345">
        <v>1365840</v>
      </c>
      <c r="E345" t="s">
        <v>16</v>
      </c>
      <c r="F345">
        <v>36</v>
      </c>
      <c r="G345">
        <v>288.850525</v>
      </c>
      <c r="H345">
        <v>6518.0991210000002</v>
      </c>
      <c r="I345">
        <v>288.39788800000002</v>
      </c>
      <c r="J345">
        <v>288.850525</v>
      </c>
      <c r="N345">
        <f>H341</f>
        <v>0</v>
      </c>
      <c r="O345">
        <f>H342</f>
        <v>6537.6811520000001</v>
      </c>
      <c r="P345">
        <f>H343</f>
        <v>6525.861328</v>
      </c>
      <c r="Q345">
        <f>G339</f>
        <v>287.99746699999997</v>
      </c>
      <c r="R345">
        <f>G342</f>
        <v>289.133331</v>
      </c>
      <c r="S345">
        <f>G345</f>
        <v>288.850525</v>
      </c>
      <c r="T345">
        <f>H339</f>
        <v>6485.6494140000004</v>
      </c>
      <c r="U345">
        <f>H342</f>
        <v>6537.6811520000001</v>
      </c>
      <c r="V345">
        <f>H345</f>
        <v>6518.0991210000002</v>
      </c>
    </row>
    <row r="346" spans="1:22" x14ac:dyDescent="0.25">
      <c r="A346">
        <v>90</v>
      </c>
      <c r="B346">
        <v>-311.90399200000002</v>
      </c>
      <c r="C346" t="s">
        <v>17</v>
      </c>
      <c r="D346">
        <v>1365840</v>
      </c>
      <c r="E346" t="s">
        <v>17</v>
      </c>
      <c r="F346">
        <v>38</v>
      </c>
      <c r="G346">
        <v>287.715576</v>
      </c>
      <c r="H346">
        <v>6471.0424800000001</v>
      </c>
      <c r="I346">
        <v>289.16162100000003</v>
      </c>
      <c r="J346">
        <v>287.715576</v>
      </c>
      <c r="N346">
        <f>H344</f>
        <v>6488.6411129999997</v>
      </c>
      <c r="O346">
        <f>H345</f>
        <v>6518.0991210000002</v>
      </c>
      <c r="P346">
        <f>H346</f>
        <v>6471.0424800000001</v>
      </c>
      <c r="Q346">
        <f>G340</f>
        <v>288.58853099999999</v>
      </c>
      <c r="R346">
        <f>G343</f>
        <v>288.92318699999998</v>
      </c>
      <c r="S346">
        <f>G346</f>
        <v>287.715576</v>
      </c>
      <c r="T346">
        <f>H340</f>
        <v>6510.5561520000001</v>
      </c>
      <c r="U346">
        <f>H343</f>
        <v>6525.861328</v>
      </c>
      <c r="V346">
        <f>H346</f>
        <v>6471.0424800000001</v>
      </c>
    </row>
    <row r="347" spans="1:22" s="2" customFormat="1" x14ac:dyDescent="0.25">
      <c r="A347" s="2" t="s">
        <v>0</v>
      </c>
      <c r="B347" s="2" t="s">
        <v>1</v>
      </c>
      <c r="C347" s="2" t="s">
        <v>2</v>
      </c>
      <c r="D347" s="2" t="s">
        <v>3</v>
      </c>
      <c r="E347" s="2" t="s">
        <v>4</v>
      </c>
      <c r="F347" s="2" t="s">
        <v>5</v>
      </c>
      <c r="G347" s="2" t="s">
        <v>30</v>
      </c>
      <c r="H347" s="2" t="s">
        <v>31</v>
      </c>
    </row>
    <row r="348" spans="1:22" x14ac:dyDescent="0.25">
      <c r="A348">
        <v>95</v>
      </c>
      <c r="B348">
        <v>-329.23199499999998</v>
      </c>
      <c r="C348" t="s">
        <v>22</v>
      </c>
      <c r="D348">
        <v>1365840</v>
      </c>
      <c r="E348" t="s">
        <v>19</v>
      </c>
      <c r="F348">
        <v>75</v>
      </c>
      <c r="G348">
        <v>231.24125699999999</v>
      </c>
      <c r="H348">
        <v>4237.7270509999998</v>
      </c>
      <c r="I348">
        <v>4286.2685549999997</v>
      </c>
      <c r="J348">
        <f>G357</f>
        <v>232.30192600000001</v>
      </c>
      <c r="K348">
        <f>G358</f>
        <v>232.26486199999999</v>
      </c>
      <c r="L348">
        <f>G359</f>
        <v>234.165054</v>
      </c>
    </row>
    <row r="349" spans="1:22" x14ac:dyDescent="0.25">
      <c r="A349">
        <v>95</v>
      </c>
      <c r="B349">
        <v>-329.23199499999998</v>
      </c>
      <c r="C349" t="s">
        <v>20</v>
      </c>
      <c r="D349">
        <v>1365840</v>
      </c>
      <c r="E349" t="s">
        <v>19</v>
      </c>
      <c r="F349">
        <v>63</v>
      </c>
      <c r="G349">
        <v>229.799713</v>
      </c>
      <c r="H349">
        <v>4184.1474609999996</v>
      </c>
      <c r="I349">
        <v>4285.6103519999997</v>
      </c>
      <c r="J349">
        <f>G360</f>
        <v>233.58544900000001</v>
      </c>
      <c r="K349">
        <f>G361</f>
        <v>233.61582899999999</v>
      </c>
      <c r="L349">
        <f>G362</f>
        <v>233.37861599999999</v>
      </c>
    </row>
    <row r="350" spans="1:22" x14ac:dyDescent="0.25">
      <c r="A350">
        <v>95</v>
      </c>
      <c r="B350">
        <v>-329.23199499999998</v>
      </c>
      <c r="C350" t="s">
        <v>21</v>
      </c>
      <c r="D350">
        <v>1365840</v>
      </c>
      <c r="E350" t="s">
        <v>19</v>
      </c>
      <c r="F350">
        <v>65</v>
      </c>
      <c r="G350">
        <v>230.79229699999999</v>
      </c>
      <c r="H350">
        <v>4221.654297</v>
      </c>
      <c r="I350">
        <v>4355.5043949999999</v>
      </c>
      <c r="J350">
        <f>G363</f>
        <v>232.402344</v>
      </c>
      <c r="K350">
        <f>G364</f>
        <v>233.851135</v>
      </c>
      <c r="L350">
        <f>G365</f>
        <v>231.416382</v>
      </c>
    </row>
    <row r="351" spans="1:22" x14ac:dyDescent="0.25">
      <c r="A351">
        <v>95</v>
      </c>
      <c r="B351">
        <v>-329.23199499999998</v>
      </c>
      <c r="C351" t="s">
        <v>6</v>
      </c>
      <c r="D351">
        <v>1365840</v>
      </c>
      <c r="E351" t="s">
        <v>6</v>
      </c>
      <c r="F351">
        <v>10</v>
      </c>
      <c r="G351">
        <v>231.85047900000001</v>
      </c>
      <c r="H351">
        <v>4210.3476559999999</v>
      </c>
      <c r="I351">
        <v>4335.3491210000002</v>
      </c>
    </row>
    <row r="352" spans="1:22" x14ac:dyDescent="0.25">
      <c r="A352">
        <v>95</v>
      </c>
      <c r="B352">
        <v>-329.23199499999998</v>
      </c>
      <c r="C352" t="s">
        <v>7</v>
      </c>
      <c r="D352">
        <v>1365840</v>
      </c>
      <c r="E352" t="s">
        <v>7</v>
      </c>
      <c r="F352">
        <v>12</v>
      </c>
      <c r="G352">
        <v>231.378342</v>
      </c>
      <c r="H352">
        <v>4217.3657229999999</v>
      </c>
      <c r="I352">
        <v>4336.0878910000001</v>
      </c>
    </row>
    <row r="353" spans="1:22" x14ac:dyDescent="0.25">
      <c r="A353">
        <v>95</v>
      </c>
      <c r="B353">
        <v>-329.23199499999998</v>
      </c>
      <c r="C353" t="s">
        <v>23</v>
      </c>
      <c r="D353">
        <v>1365840</v>
      </c>
      <c r="E353" t="s">
        <v>23</v>
      </c>
      <c r="F353">
        <v>14</v>
      </c>
      <c r="G353">
        <v>231.83068800000001</v>
      </c>
      <c r="H353">
        <v>4226.5712890000004</v>
      </c>
      <c r="I353">
        <v>4327.4458009999998</v>
      </c>
    </row>
    <row r="354" spans="1:22" x14ac:dyDescent="0.25">
      <c r="A354">
        <v>95</v>
      </c>
      <c r="B354">
        <v>-329.23199499999998</v>
      </c>
      <c r="C354" t="s">
        <v>18</v>
      </c>
      <c r="D354">
        <v>1365840</v>
      </c>
      <c r="E354" t="s">
        <v>19</v>
      </c>
      <c r="F354">
        <v>61</v>
      </c>
      <c r="G354">
        <v>231.229004</v>
      </c>
      <c r="H354">
        <v>4238.3388670000004</v>
      </c>
      <c r="I354">
        <v>4292.0102539999998</v>
      </c>
    </row>
    <row r="355" spans="1:22" x14ac:dyDescent="0.25">
      <c r="A355">
        <v>95</v>
      </c>
      <c r="B355">
        <v>-329.23199499999998</v>
      </c>
      <c r="C355" t="s">
        <v>8</v>
      </c>
      <c r="D355">
        <v>1365840</v>
      </c>
      <c r="E355" t="s">
        <v>8</v>
      </c>
      <c r="F355">
        <v>18</v>
      </c>
      <c r="G355">
        <v>233.57476800000001</v>
      </c>
      <c r="H355">
        <v>4240.0190430000002</v>
      </c>
      <c r="I355">
        <v>4342.0517579999996</v>
      </c>
    </row>
    <row r="356" spans="1:22" x14ac:dyDescent="0.25">
      <c r="A356">
        <v>95</v>
      </c>
      <c r="B356">
        <v>-329.23199499999998</v>
      </c>
      <c r="C356" t="s">
        <v>24</v>
      </c>
      <c r="D356">
        <v>1365840</v>
      </c>
      <c r="E356" t="s">
        <v>24</v>
      </c>
      <c r="F356">
        <v>20</v>
      </c>
      <c r="G356">
        <v>234.04743999999999</v>
      </c>
      <c r="H356">
        <v>4241.6962890000004</v>
      </c>
      <c r="I356">
        <v>4255.1928710000002</v>
      </c>
    </row>
    <row r="357" spans="1:22" x14ac:dyDescent="0.25">
      <c r="A357">
        <v>95</v>
      </c>
      <c r="B357">
        <v>-329.23199499999998</v>
      </c>
      <c r="C357" t="s">
        <v>9</v>
      </c>
      <c r="D357">
        <v>1365840</v>
      </c>
      <c r="E357" t="s">
        <v>9</v>
      </c>
      <c r="F357">
        <v>22</v>
      </c>
      <c r="G357">
        <v>232.30192600000001</v>
      </c>
      <c r="H357">
        <v>4286.2685549999997</v>
      </c>
      <c r="I357">
        <v>231.24125699999999</v>
      </c>
      <c r="J357">
        <v>232.30192600000001</v>
      </c>
    </row>
    <row r="358" spans="1:22" x14ac:dyDescent="0.25">
      <c r="A358">
        <v>95</v>
      </c>
      <c r="B358">
        <v>-329.23199499999998</v>
      </c>
      <c r="C358" t="s">
        <v>10</v>
      </c>
      <c r="D358">
        <v>1365840</v>
      </c>
      <c r="E358" t="s">
        <v>10</v>
      </c>
      <c r="F358">
        <v>24</v>
      </c>
      <c r="G358">
        <v>232.26486199999999</v>
      </c>
      <c r="H358">
        <v>4285.6103519999997</v>
      </c>
      <c r="I358">
        <v>229.799713</v>
      </c>
      <c r="J358">
        <v>232.26486199999999</v>
      </c>
    </row>
    <row r="359" spans="1:22" x14ac:dyDescent="0.25">
      <c r="A359">
        <v>95</v>
      </c>
      <c r="B359">
        <v>-329.23199499999998</v>
      </c>
      <c r="C359" t="s">
        <v>11</v>
      </c>
      <c r="D359">
        <v>1365840</v>
      </c>
      <c r="E359" t="s">
        <v>11</v>
      </c>
      <c r="F359">
        <v>26</v>
      </c>
      <c r="G359">
        <v>234.165054</v>
      </c>
      <c r="H359">
        <v>4355.5043949999999</v>
      </c>
      <c r="I359">
        <v>230.79229699999999</v>
      </c>
      <c r="J359">
        <v>234.165054</v>
      </c>
    </row>
    <row r="360" spans="1:22" x14ac:dyDescent="0.25">
      <c r="A360">
        <v>95</v>
      </c>
      <c r="B360">
        <v>-329.23199499999998</v>
      </c>
      <c r="C360" t="s">
        <v>12</v>
      </c>
      <c r="D360">
        <v>1365840</v>
      </c>
      <c r="E360" t="s">
        <v>12</v>
      </c>
      <c r="F360">
        <v>28</v>
      </c>
      <c r="G360">
        <v>233.58544900000001</v>
      </c>
      <c r="H360">
        <v>4335.3491210000002</v>
      </c>
      <c r="I360">
        <v>231.85047900000001</v>
      </c>
      <c r="J360">
        <v>233.58544900000001</v>
      </c>
    </row>
    <row r="361" spans="1:22" x14ac:dyDescent="0.25">
      <c r="A361">
        <v>95</v>
      </c>
      <c r="B361">
        <v>-329.23199499999998</v>
      </c>
      <c r="C361" t="s">
        <v>13</v>
      </c>
      <c r="D361">
        <v>1365840</v>
      </c>
      <c r="E361" t="s">
        <v>13</v>
      </c>
      <c r="F361">
        <v>30</v>
      </c>
      <c r="G361">
        <v>233.61582899999999</v>
      </c>
      <c r="H361">
        <v>4336.0878910000001</v>
      </c>
      <c r="I361">
        <v>231.378342</v>
      </c>
      <c r="J361">
        <v>233.61582899999999</v>
      </c>
    </row>
    <row r="362" spans="1:22" x14ac:dyDescent="0.25">
      <c r="A362">
        <v>95</v>
      </c>
      <c r="B362">
        <v>-329.23199499999998</v>
      </c>
      <c r="C362" t="s">
        <v>14</v>
      </c>
      <c r="D362">
        <v>1365840</v>
      </c>
      <c r="E362" t="s">
        <v>14</v>
      </c>
      <c r="F362">
        <v>32</v>
      </c>
      <c r="G362">
        <v>233.37861599999999</v>
      </c>
      <c r="H362">
        <v>4327.4458009999998</v>
      </c>
      <c r="I362">
        <v>231.83068800000001</v>
      </c>
      <c r="J362">
        <v>233.37861599999999</v>
      </c>
    </row>
    <row r="363" spans="1:22" x14ac:dyDescent="0.25">
      <c r="A363">
        <v>95</v>
      </c>
      <c r="B363">
        <v>-329.23199499999998</v>
      </c>
      <c r="C363" t="s">
        <v>15</v>
      </c>
      <c r="D363">
        <v>1365840</v>
      </c>
      <c r="E363" t="s">
        <v>15</v>
      </c>
      <c r="F363">
        <v>34</v>
      </c>
      <c r="G363">
        <v>232.402344</v>
      </c>
      <c r="H363">
        <v>4292.0102539999998</v>
      </c>
      <c r="I363">
        <v>231.229004</v>
      </c>
      <c r="J363">
        <v>232.402344</v>
      </c>
      <c r="N363">
        <f>H357</f>
        <v>4286.2685549999997</v>
      </c>
      <c r="O363">
        <f>H358</f>
        <v>4285.6103519999997</v>
      </c>
      <c r="P363">
        <f>H359</f>
        <v>4355.5043949999999</v>
      </c>
      <c r="Q363">
        <f>G357</f>
        <v>232.30192600000001</v>
      </c>
      <c r="R363">
        <f>G360</f>
        <v>233.58544900000001</v>
      </c>
      <c r="S363">
        <f>G363</f>
        <v>232.402344</v>
      </c>
      <c r="T363">
        <f>H357</f>
        <v>4286.2685549999997</v>
      </c>
      <c r="U363">
        <f>H360</f>
        <v>4335.3491210000002</v>
      </c>
      <c r="V363">
        <f>H363</f>
        <v>4292.0102539999998</v>
      </c>
    </row>
    <row r="364" spans="1:22" x14ac:dyDescent="0.25">
      <c r="A364">
        <v>95</v>
      </c>
      <c r="B364">
        <v>-329.23199499999998</v>
      </c>
      <c r="C364" t="s">
        <v>16</v>
      </c>
      <c r="D364">
        <v>1365840</v>
      </c>
      <c r="E364" t="s">
        <v>16</v>
      </c>
      <c r="F364">
        <v>36</v>
      </c>
      <c r="G364">
        <v>233.851135</v>
      </c>
      <c r="H364">
        <v>4342.0517579999996</v>
      </c>
      <c r="I364">
        <v>233.57476800000001</v>
      </c>
      <c r="J364">
        <v>233.851135</v>
      </c>
      <c r="N364">
        <f>H360</f>
        <v>4335.3491210000002</v>
      </c>
      <c r="O364">
        <f>H361</f>
        <v>4336.0878910000001</v>
      </c>
      <c r="P364">
        <f>H362</f>
        <v>4327.4458009999998</v>
      </c>
      <c r="Q364">
        <f>G358</f>
        <v>232.26486199999999</v>
      </c>
      <c r="R364">
        <f>G361</f>
        <v>233.61582899999999</v>
      </c>
      <c r="S364">
        <f>G364</f>
        <v>233.851135</v>
      </c>
      <c r="T364">
        <f>H358</f>
        <v>4285.6103519999997</v>
      </c>
      <c r="U364">
        <f>H361</f>
        <v>4336.0878910000001</v>
      </c>
      <c r="V364">
        <f>H364</f>
        <v>4342.0517579999996</v>
      </c>
    </row>
    <row r="365" spans="1:22" x14ac:dyDescent="0.25">
      <c r="A365">
        <v>95</v>
      </c>
      <c r="B365">
        <v>-329.23199499999998</v>
      </c>
      <c r="C365" t="s">
        <v>17</v>
      </c>
      <c r="D365">
        <v>1365840</v>
      </c>
      <c r="E365" t="s">
        <v>17</v>
      </c>
      <c r="F365">
        <v>38</v>
      </c>
      <c r="G365">
        <v>231.416382</v>
      </c>
      <c r="H365">
        <v>4255.1928710000002</v>
      </c>
      <c r="I365">
        <v>234.04743999999999</v>
      </c>
      <c r="J365">
        <v>231.416382</v>
      </c>
      <c r="N365">
        <f>H363</f>
        <v>4292.0102539999998</v>
      </c>
      <c r="O365">
        <f>H364</f>
        <v>4342.0517579999996</v>
      </c>
      <c r="P365">
        <f>H365</f>
        <v>4255.1928710000002</v>
      </c>
      <c r="Q365">
        <f>G359</f>
        <v>234.165054</v>
      </c>
      <c r="R365">
        <f>G362</f>
        <v>233.37861599999999</v>
      </c>
      <c r="S365">
        <f>G365</f>
        <v>231.416382</v>
      </c>
      <c r="T365">
        <f>H359</f>
        <v>4355.5043949999999</v>
      </c>
      <c r="U365">
        <f>H362</f>
        <v>4327.4458009999998</v>
      </c>
      <c r="V365">
        <f>H365</f>
        <v>4255.1928710000002</v>
      </c>
    </row>
    <row r="366" spans="1:22" s="2" customFormat="1" x14ac:dyDescent="0.25">
      <c r="A366" s="2" t="s">
        <v>0</v>
      </c>
      <c r="B366" s="2" t="s">
        <v>1</v>
      </c>
      <c r="C366" s="2" t="s">
        <v>2</v>
      </c>
      <c r="D366" s="2" t="s">
        <v>3</v>
      </c>
      <c r="E366" s="2" t="s">
        <v>4</v>
      </c>
      <c r="F366" s="2" t="s">
        <v>5</v>
      </c>
      <c r="G366" s="2" t="s">
        <v>30</v>
      </c>
      <c r="H366" s="2" t="s">
        <v>31</v>
      </c>
    </row>
    <row r="367" spans="1:22" x14ac:dyDescent="0.25">
      <c r="A367">
        <v>38</v>
      </c>
      <c r="B367">
        <v>-346.55999800000001</v>
      </c>
      <c r="C367" t="s">
        <v>22</v>
      </c>
      <c r="D367">
        <v>1365840</v>
      </c>
      <c r="E367" t="s">
        <v>19</v>
      </c>
      <c r="F367">
        <v>75</v>
      </c>
      <c r="G367">
        <v>111.144402</v>
      </c>
      <c r="H367">
        <v>927.82531700000004</v>
      </c>
    </row>
    <row r="368" spans="1:22" x14ac:dyDescent="0.25">
      <c r="A368">
        <v>36</v>
      </c>
      <c r="B368">
        <v>-346.55999800000001</v>
      </c>
      <c r="C368" t="s">
        <v>20</v>
      </c>
      <c r="D368">
        <v>1365840</v>
      </c>
      <c r="E368" t="s">
        <v>19</v>
      </c>
      <c r="F368">
        <v>63</v>
      </c>
      <c r="G368">
        <v>108.788025</v>
      </c>
      <c r="H368">
        <v>871.71276899999998</v>
      </c>
    </row>
    <row r="369" spans="1:8" x14ac:dyDescent="0.25">
      <c r="A369">
        <v>37</v>
      </c>
      <c r="B369">
        <v>-346.55999800000001</v>
      </c>
      <c r="C369" t="s">
        <v>21</v>
      </c>
      <c r="D369">
        <v>1365840</v>
      </c>
      <c r="E369" t="s">
        <v>19</v>
      </c>
      <c r="F369">
        <v>65</v>
      </c>
      <c r="G369">
        <v>111.72545599999999</v>
      </c>
      <c r="H369">
        <v>932.21551499999998</v>
      </c>
    </row>
    <row r="370" spans="1:8" x14ac:dyDescent="0.25">
      <c r="A370">
        <v>21</v>
      </c>
      <c r="B370">
        <v>-346.55999800000001</v>
      </c>
      <c r="C370" t="s">
        <v>6</v>
      </c>
      <c r="D370">
        <v>1365840</v>
      </c>
      <c r="E370" t="s">
        <v>6</v>
      </c>
      <c r="F370">
        <v>10</v>
      </c>
      <c r="G370">
        <v>111.96489</v>
      </c>
      <c r="H370">
        <v>920.15063499999997</v>
      </c>
    </row>
    <row r="371" spans="1:8" x14ac:dyDescent="0.25">
      <c r="A371">
        <v>22</v>
      </c>
      <c r="B371">
        <v>-346.55999800000001</v>
      </c>
      <c r="C371" t="s">
        <v>7</v>
      </c>
      <c r="D371">
        <v>1365840</v>
      </c>
      <c r="E371" t="s">
        <v>7</v>
      </c>
      <c r="F371">
        <v>12</v>
      </c>
      <c r="G371">
        <v>112.861755</v>
      </c>
      <c r="H371">
        <v>919.76068099999998</v>
      </c>
    </row>
    <row r="372" spans="1:8" x14ac:dyDescent="0.25">
      <c r="A372">
        <v>23</v>
      </c>
      <c r="B372">
        <v>-346.55999800000001</v>
      </c>
      <c r="C372" t="s">
        <v>23</v>
      </c>
      <c r="D372">
        <v>1365840</v>
      </c>
      <c r="E372" t="s">
        <v>23</v>
      </c>
      <c r="F372">
        <v>14</v>
      </c>
      <c r="G372">
        <v>112.151077</v>
      </c>
      <c r="H372">
        <v>930.893372</v>
      </c>
    </row>
    <row r="373" spans="1:8" x14ac:dyDescent="0.25">
      <c r="A373">
        <v>35</v>
      </c>
      <c r="B373">
        <v>-346.55999800000001</v>
      </c>
      <c r="C373" t="s">
        <v>18</v>
      </c>
      <c r="D373">
        <v>1365840</v>
      </c>
      <c r="E373" t="s">
        <v>19</v>
      </c>
      <c r="F373">
        <v>61</v>
      </c>
      <c r="G373">
        <v>112.49095199999999</v>
      </c>
      <c r="H373">
        <v>946.32043499999997</v>
      </c>
    </row>
    <row r="374" spans="1:8" x14ac:dyDescent="0.25">
      <c r="A374">
        <v>24</v>
      </c>
      <c r="B374">
        <v>-346.55999800000001</v>
      </c>
      <c r="C374" t="s">
        <v>8</v>
      </c>
      <c r="D374">
        <v>1365840</v>
      </c>
      <c r="E374" t="s">
        <v>8</v>
      </c>
      <c r="F374">
        <v>18</v>
      </c>
      <c r="G374">
        <v>115.69808999999999</v>
      </c>
      <c r="H374">
        <v>956.31042500000001</v>
      </c>
    </row>
    <row r="375" spans="1:8" x14ac:dyDescent="0.25">
      <c r="A375">
        <v>25</v>
      </c>
      <c r="B375">
        <v>-346.55999800000001</v>
      </c>
      <c r="C375" t="s">
        <v>24</v>
      </c>
      <c r="D375">
        <v>1365840</v>
      </c>
      <c r="E375" t="s">
        <v>24</v>
      </c>
      <c r="F375">
        <v>20</v>
      </c>
      <c r="G375">
        <v>108.872353</v>
      </c>
      <c r="H375">
        <v>834.05011000000002</v>
      </c>
    </row>
    <row r="376" spans="1:8" x14ac:dyDescent="0.25">
      <c r="A376">
        <v>26</v>
      </c>
      <c r="B376">
        <v>-346.55999800000001</v>
      </c>
      <c r="C376" t="s">
        <v>9</v>
      </c>
      <c r="D376">
        <v>1365840</v>
      </c>
      <c r="E376" t="s">
        <v>9</v>
      </c>
      <c r="F376">
        <v>22</v>
      </c>
      <c r="G376">
        <v>112.522301</v>
      </c>
      <c r="H376">
        <v>955.75647000000004</v>
      </c>
    </row>
    <row r="377" spans="1:8" x14ac:dyDescent="0.25">
      <c r="A377">
        <v>27</v>
      </c>
      <c r="B377">
        <v>-346.55999800000001</v>
      </c>
      <c r="C377" t="s">
        <v>10</v>
      </c>
      <c r="D377">
        <v>1365840</v>
      </c>
      <c r="E377" t="s">
        <v>10</v>
      </c>
      <c r="F377">
        <v>24</v>
      </c>
      <c r="G377">
        <v>111.66091900000001</v>
      </c>
      <c r="H377">
        <v>938.52404799999999</v>
      </c>
    </row>
    <row r="378" spans="1:8" x14ac:dyDescent="0.25">
      <c r="A378">
        <v>28</v>
      </c>
      <c r="B378">
        <v>-346.55999800000001</v>
      </c>
      <c r="C378" t="s">
        <v>11</v>
      </c>
      <c r="D378">
        <v>1365840</v>
      </c>
      <c r="E378" t="s">
        <v>11</v>
      </c>
      <c r="F378">
        <v>26</v>
      </c>
      <c r="G378">
        <v>117.916206</v>
      </c>
      <c r="H378">
        <v>1058.1026609999999</v>
      </c>
    </row>
    <row r="379" spans="1:8" x14ac:dyDescent="0.25">
      <c r="A379">
        <v>29</v>
      </c>
      <c r="B379">
        <v>-346.55999800000001</v>
      </c>
      <c r="C379" t="s">
        <v>12</v>
      </c>
      <c r="D379">
        <v>1365840</v>
      </c>
      <c r="E379" t="s">
        <v>12</v>
      </c>
      <c r="F379">
        <v>28</v>
      </c>
      <c r="G379">
        <v>113.45476499999999</v>
      </c>
      <c r="H379">
        <v>979.505493</v>
      </c>
    </row>
    <row r="380" spans="1:8" x14ac:dyDescent="0.25">
      <c r="A380">
        <v>30</v>
      </c>
      <c r="B380">
        <v>-346.55999800000001</v>
      </c>
      <c r="C380" t="s">
        <v>13</v>
      </c>
      <c r="D380">
        <v>1365840</v>
      </c>
      <c r="E380" t="s">
        <v>13</v>
      </c>
      <c r="F380">
        <v>30</v>
      </c>
      <c r="G380">
        <v>112.500259</v>
      </c>
      <c r="H380">
        <v>974.77978499999995</v>
      </c>
    </row>
    <row r="381" spans="1:8" x14ac:dyDescent="0.25">
      <c r="A381">
        <v>31</v>
      </c>
      <c r="B381">
        <v>-346.55999800000001</v>
      </c>
      <c r="C381" t="s">
        <v>14</v>
      </c>
      <c r="D381">
        <v>1365840</v>
      </c>
      <c r="E381" t="s">
        <v>14</v>
      </c>
      <c r="F381">
        <v>32</v>
      </c>
      <c r="G381">
        <v>112.69798299999999</v>
      </c>
      <c r="H381">
        <v>973.02880900000002</v>
      </c>
    </row>
    <row r="382" spans="1:8" x14ac:dyDescent="0.25">
      <c r="A382">
        <v>32</v>
      </c>
      <c r="B382">
        <v>-346.55999800000001</v>
      </c>
      <c r="C382" t="s">
        <v>15</v>
      </c>
      <c r="D382">
        <v>1365840</v>
      </c>
      <c r="E382" t="s">
        <v>15</v>
      </c>
      <c r="F382">
        <v>34</v>
      </c>
      <c r="G382">
        <v>111.662193</v>
      </c>
      <c r="H382">
        <v>955.25671399999999</v>
      </c>
    </row>
    <row r="383" spans="1:8" x14ac:dyDescent="0.25">
      <c r="A383">
        <v>33</v>
      </c>
      <c r="B383">
        <v>-346.55999800000001</v>
      </c>
      <c r="C383" t="s">
        <v>16</v>
      </c>
      <c r="D383">
        <v>1365840</v>
      </c>
      <c r="E383" t="s">
        <v>16</v>
      </c>
      <c r="F383">
        <v>36</v>
      </c>
      <c r="G383">
        <v>115.25965100000001</v>
      </c>
      <c r="H383">
        <v>1011.174255</v>
      </c>
    </row>
    <row r="384" spans="1:8" x14ac:dyDescent="0.25">
      <c r="A384">
        <v>34</v>
      </c>
      <c r="B384">
        <v>-346.55999800000001</v>
      </c>
      <c r="C384" t="s">
        <v>17</v>
      </c>
      <c r="D384">
        <v>1365840</v>
      </c>
      <c r="E384" t="s">
        <v>17</v>
      </c>
      <c r="F384">
        <v>38</v>
      </c>
      <c r="G384">
        <v>107.649376</v>
      </c>
      <c r="H384">
        <v>878.194031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99"/>
  <sheetViews>
    <sheetView tabSelected="1" topLeftCell="A352" zoomScale="70" zoomScaleNormal="70" zoomScalePageLayoutView="70" workbookViewId="0">
      <selection activeCell="Z358" sqref="Z358"/>
    </sheetView>
  </sheetViews>
  <sheetFormatPr defaultColWidth="8.85546875" defaultRowHeight="15" x14ac:dyDescent="0.25"/>
  <cols>
    <col min="3" max="3" width="26.85546875" customWidth="1"/>
    <col min="5" max="5" width="28.28515625" customWidth="1"/>
    <col min="6" max="6" width="14.85546875" customWidth="1"/>
    <col min="7" max="7" width="17.7109375" customWidth="1"/>
    <col min="8" max="8" width="13.42578125" customWidth="1"/>
    <col min="9" max="9" width="13.85546875" customWidth="1"/>
    <col min="10" max="11" width="11.42578125" customWidth="1"/>
  </cols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30</v>
      </c>
      <c r="H1" t="s">
        <v>31</v>
      </c>
      <c r="I1" t="s">
        <v>28</v>
      </c>
      <c r="J1" t="s">
        <v>25</v>
      </c>
      <c r="K1" t="s">
        <v>29</v>
      </c>
      <c r="L1" t="s">
        <v>33</v>
      </c>
      <c r="M1" t="s">
        <v>33</v>
      </c>
    </row>
    <row r="2" spans="1:14" s="10" customFormat="1" x14ac:dyDescent="0.25">
      <c r="A2" s="9">
        <v>0</v>
      </c>
      <c r="B2" s="9">
        <v>0</v>
      </c>
      <c r="C2" s="9" t="s">
        <v>180</v>
      </c>
      <c r="D2" s="9">
        <v>2085552</v>
      </c>
      <c r="E2" s="9" t="s">
        <v>180</v>
      </c>
      <c r="F2" s="9">
        <v>4</v>
      </c>
      <c r="G2" s="9">
        <v>311.99191300000001</v>
      </c>
      <c r="H2" s="9">
        <v>7595.6982420000004</v>
      </c>
      <c r="I2" s="10">
        <v>43137.77</v>
      </c>
      <c r="J2" s="10">
        <v>870020.95</v>
      </c>
      <c r="K2" s="10">
        <f>0.001*J2</f>
        <v>870.02094999999997</v>
      </c>
    </row>
    <row r="3" spans="1:14" s="9" customFormat="1" x14ac:dyDescent="0.25">
      <c r="A3" s="9">
        <v>0</v>
      </c>
      <c r="B3" s="9">
        <v>0</v>
      </c>
      <c r="C3" s="9" t="s">
        <v>181</v>
      </c>
      <c r="D3" s="9">
        <v>2085552</v>
      </c>
      <c r="E3" s="9" t="s">
        <v>181</v>
      </c>
      <c r="F3" s="9">
        <v>6</v>
      </c>
      <c r="G3" s="9">
        <v>311.78012100000001</v>
      </c>
      <c r="H3" s="9">
        <v>7588.5209960000002</v>
      </c>
      <c r="I3" s="10">
        <v>43121.89</v>
      </c>
      <c r="J3" s="10">
        <v>870204.16</v>
      </c>
      <c r="K3" s="10">
        <f>0.001*J3</f>
        <v>870.20416</v>
      </c>
    </row>
    <row r="4" spans="1:14" s="9" customFormat="1" x14ac:dyDescent="0.25">
      <c r="A4" s="9">
        <v>0</v>
      </c>
      <c r="B4" s="9">
        <v>0</v>
      </c>
      <c r="C4" s="9" t="s">
        <v>182</v>
      </c>
      <c r="D4" s="9">
        <v>2085552</v>
      </c>
      <c r="E4" s="9" t="s">
        <v>182</v>
      </c>
      <c r="F4" s="9">
        <v>8</v>
      </c>
      <c r="G4" s="9">
        <v>311.89453099999997</v>
      </c>
      <c r="H4" s="9">
        <v>7595.9892579999996</v>
      </c>
      <c r="I4" s="9">
        <v>43076.05</v>
      </c>
      <c r="J4" s="9">
        <v>869441.49</v>
      </c>
      <c r="K4" s="10">
        <f t="shared" ref="K4:K19" si="0">0.001*J4</f>
        <v>869.44149000000004</v>
      </c>
    </row>
    <row r="5" spans="1:14" s="9" customFormat="1" x14ac:dyDescent="0.25">
      <c r="A5" s="9">
        <v>0</v>
      </c>
      <c r="B5" s="9">
        <v>0</v>
      </c>
      <c r="C5" s="9" t="s">
        <v>183</v>
      </c>
      <c r="D5" s="9">
        <v>2085552</v>
      </c>
      <c r="E5" s="9" t="s">
        <v>183</v>
      </c>
      <c r="F5" s="9">
        <v>10</v>
      </c>
      <c r="G5" s="9">
        <v>312.06545999999997</v>
      </c>
      <c r="H5" s="9">
        <v>7597.9609380000002</v>
      </c>
      <c r="I5" s="9">
        <v>43112.37</v>
      </c>
      <c r="J5" s="9">
        <v>870007.16</v>
      </c>
      <c r="K5" s="10">
        <f t="shared" si="0"/>
        <v>870.00716</v>
      </c>
    </row>
    <row r="6" spans="1:14" s="9" customFormat="1" x14ac:dyDescent="0.25">
      <c r="A6" s="9">
        <v>0</v>
      </c>
      <c r="B6" s="9">
        <v>0</v>
      </c>
      <c r="C6" s="9" t="s">
        <v>184</v>
      </c>
      <c r="D6" s="9">
        <v>2085552</v>
      </c>
      <c r="E6" s="9" t="s">
        <v>184</v>
      </c>
      <c r="F6" s="9">
        <v>12</v>
      </c>
      <c r="G6" s="9">
        <v>312.078979</v>
      </c>
      <c r="H6" s="9">
        <v>7598.0659180000002</v>
      </c>
      <c r="I6" s="9">
        <v>43151.47</v>
      </c>
      <c r="J6" s="14"/>
      <c r="K6" s="10"/>
    </row>
    <row r="7" spans="1:14" s="9" customFormat="1" x14ac:dyDescent="0.25">
      <c r="A7" s="9">
        <v>0</v>
      </c>
      <c r="B7" s="9">
        <v>0</v>
      </c>
      <c r="C7" s="9" t="s">
        <v>185</v>
      </c>
      <c r="D7" s="9">
        <v>2085552</v>
      </c>
      <c r="E7" s="9" t="s">
        <v>185</v>
      </c>
      <c r="F7" s="9">
        <v>14</v>
      </c>
      <c r="G7" s="9">
        <v>311.45568800000001</v>
      </c>
      <c r="H7" s="9">
        <v>7588.7260740000002</v>
      </c>
      <c r="I7" s="9">
        <v>43937.78</v>
      </c>
      <c r="J7" s="9">
        <v>869888.89</v>
      </c>
      <c r="K7" s="10">
        <f t="shared" si="0"/>
        <v>869.88889000000006</v>
      </c>
    </row>
    <row r="8" spans="1:14" s="9" customFormat="1" x14ac:dyDescent="0.25">
      <c r="A8" s="9">
        <v>0</v>
      </c>
      <c r="B8" s="9">
        <v>0</v>
      </c>
      <c r="C8" s="9" t="s">
        <v>186</v>
      </c>
      <c r="D8" s="9">
        <v>2085552</v>
      </c>
      <c r="E8" s="9" t="s">
        <v>186</v>
      </c>
      <c r="F8" s="9">
        <v>16</v>
      </c>
      <c r="G8" s="9">
        <v>311.573059</v>
      </c>
      <c r="H8" s="9">
        <v>7579.5610349999997</v>
      </c>
      <c r="I8" s="9">
        <v>43085.53</v>
      </c>
      <c r="J8" s="9">
        <v>868048.68</v>
      </c>
      <c r="K8" s="10">
        <f t="shared" si="0"/>
        <v>868.0486800000001</v>
      </c>
    </row>
    <row r="9" spans="1:14" s="9" customFormat="1" x14ac:dyDescent="0.25">
      <c r="A9" s="9">
        <v>0</v>
      </c>
      <c r="B9" s="9">
        <v>0</v>
      </c>
      <c r="C9" s="9" t="s">
        <v>187</v>
      </c>
      <c r="D9" s="9">
        <v>2085552</v>
      </c>
      <c r="E9" s="9" t="s">
        <v>187</v>
      </c>
      <c r="F9" s="9">
        <v>18</v>
      </c>
      <c r="G9" s="9">
        <v>311.21933000000001</v>
      </c>
      <c r="H9" s="9">
        <v>7575.7739259999998</v>
      </c>
      <c r="I9" s="9">
        <v>42961.57</v>
      </c>
      <c r="J9" s="9">
        <v>867379.05</v>
      </c>
      <c r="K9" s="10">
        <f t="shared" si="0"/>
        <v>867.37905000000012</v>
      </c>
    </row>
    <row r="10" spans="1:14" s="9" customFormat="1" x14ac:dyDescent="0.25">
      <c r="A10" s="9">
        <v>0</v>
      </c>
      <c r="B10" s="9">
        <v>0</v>
      </c>
      <c r="C10" s="9" t="s">
        <v>188</v>
      </c>
      <c r="D10" s="9">
        <v>2085552</v>
      </c>
      <c r="E10" s="9" t="s">
        <v>188</v>
      </c>
      <c r="F10" s="9">
        <v>20</v>
      </c>
      <c r="G10" s="9">
        <v>311.36541699999998</v>
      </c>
      <c r="H10" s="9">
        <v>7574.8476559999999</v>
      </c>
      <c r="I10" s="9">
        <v>43039.87</v>
      </c>
      <c r="J10" s="9">
        <v>868033.73</v>
      </c>
      <c r="K10" s="10">
        <f t="shared" si="0"/>
        <v>868.03372999999999</v>
      </c>
      <c r="L10" s="9">
        <f>STDEV(K2:K10)</f>
        <v>1.1229308923009684</v>
      </c>
      <c r="M10" s="9">
        <f>AVERAGE(K2:K10)</f>
        <v>869.12801375000004</v>
      </c>
    </row>
    <row r="11" spans="1:14" s="11" customFormat="1" x14ac:dyDescent="0.25">
      <c r="A11" s="9">
        <v>0</v>
      </c>
      <c r="B11" s="9">
        <v>0</v>
      </c>
      <c r="C11" s="9" t="s">
        <v>189</v>
      </c>
      <c r="D11" s="9">
        <v>2085552</v>
      </c>
      <c r="E11" s="9" t="s">
        <v>189</v>
      </c>
      <c r="F11" s="9">
        <v>22</v>
      </c>
      <c r="G11" s="9">
        <v>312.71707199999997</v>
      </c>
      <c r="H11" s="9">
        <v>7657.2934569999998</v>
      </c>
      <c r="I11" s="11">
        <v>43432.46</v>
      </c>
      <c r="J11" s="11">
        <v>884328.99</v>
      </c>
      <c r="K11" s="11">
        <f t="shared" si="0"/>
        <v>884.32898999999998</v>
      </c>
    </row>
    <row r="12" spans="1:14" s="10" customFormat="1" x14ac:dyDescent="0.25">
      <c r="A12" s="9">
        <v>0</v>
      </c>
      <c r="B12" s="9">
        <v>0</v>
      </c>
      <c r="C12" s="9" t="s">
        <v>190</v>
      </c>
      <c r="D12" s="9">
        <v>2085552</v>
      </c>
      <c r="E12" s="9" t="s">
        <v>190</v>
      </c>
      <c r="F12" s="9">
        <v>24</v>
      </c>
      <c r="G12" s="9">
        <v>312.94833399999999</v>
      </c>
      <c r="H12" s="9">
        <v>7670.546875</v>
      </c>
      <c r="I12" s="10">
        <v>43497.279999999999</v>
      </c>
      <c r="J12" s="10">
        <v>887167.61</v>
      </c>
      <c r="K12" s="10">
        <f t="shared" si="0"/>
        <v>887.16760999999997</v>
      </c>
    </row>
    <row r="13" spans="1:14" s="10" customFormat="1" x14ac:dyDescent="0.25">
      <c r="A13" s="9">
        <v>0</v>
      </c>
      <c r="B13" s="9">
        <v>0</v>
      </c>
      <c r="C13" s="9" t="s">
        <v>191</v>
      </c>
      <c r="D13" s="9">
        <v>2085552</v>
      </c>
      <c r="E13" s="9" t="s">
        <v>191</v>
      </c>
      <c r="F13" s="9">
        <v>26</v>
      </c>
      <c r="G13" s="9">
        <v>312.68188500000002</v>
      </c>
      <c r="H13" s="9">
        <v>7660.330078</v>
      </c>
      <c r="I13" s="10">
        <v>43526.2</v>
      </c>
      <c r="J13" s="10">
        <v>890246.92</v>
      </c>
      <c r="K13" s="10">
        <f t="shared" si="0"/>
        <v>890.24692000000005</v>
      </c>
      <c r="N13" s="9"/>
    </row>
    <row r="14" spans="1:14" s="3" customFormat="1" x14ac:dyDescent="0.25">
      <c r="A14">
        <v>0</v>
      </c>
      <c r="B14">
        <v>0</v>
      </c>
      <c r="C14" t="s">
        <v>192</v>
      </c>
      <c r="D14">
        <v>2085552</v>
      </c>
      <c r="E14" t="s">
        <v>192</v>
      </c>
      <c r="F14">
        <v>28</v>
      </c>
      <c r="G14">
        <v>312.03033399999998</v>
      </c>
      <c r="H14">
        <v>7625.8154299999997</v>
      </c>
      <c r="I14" s="10">
        <v>43277.8</v>
      </c>
      <c r="J14" s="10">
        <v>880125.33</v>
      </c>
      <c r="K14" s="10">
        <f t="shared" si="0"/>
        <v>880.12532999999996</v>
      </c>
      <c r="N14"/>
    </row>
    <row r="15" spans="1:14" x14ac:dyDescent="0.25">
      <c r="A15">
        <v>0</v>
      </c>
      <c r="B15">
        <v>0</v>
      </c>
      <c r="C15" t="s">
        <v>193</v>
      </c>
      <c r="D15">
        <v>2085552</v>
      </c>
      <c r="E15" t="s">
        <v>193</v>
      </c>
      <c r="F15">
        <v>30</v>
      </c>
      <c r="G15">
        <v>312.41076700000002</v>
      </c>
      <c r="H15">
        <v>7643.7138670000004</v>
      </c>
      <c r="I15" s="10">
        <v>43342.89</v>
      </c>
      <c r="J15" s="10">
        <v>882513.9</v>
      </c>
      <c r="K15" s="10">
        <f t="shared" si="0"/>
        <v>882.51390000000004</v>
      </c>
    </row>
    <row r="16" spans="1:14" x14ac:dyDescent="0.25">
      <c r="A16">
        <v>0</v>
      </c>
      <c r="B16">
        <v>0</v>
      </c>
      <c r="C16" t="s">
        <v>194</v>
      </c>
      <c r="D16">
        <v>2085552</v>
      </c>
      <c r="E16" t="s">
        <v>194</v>
      </c>
      <c r="F16">
        <v>32</v>
      </c>
      <c r="G16">
        <v>312.45388800000001</v>
      </c>
      <c r="H16">
        <v>7646.7690430000002</v>
      </c>
      <c r="I16" s="10">
        <v>43353.77</v>
      </c>
      <c r="J16" s="10">
        <v>882741.3</v>
      </c>
      <c r="K16" s="10">
        <f t="shared" si="0"/>
        <v>882.74130000000002</v>
      </c>
    </row>
    <row r="17" spans="1:22" x14ac:dyDescent="0.25">
      <c r="A17">
        <v>0</v>
      </c>
      <c r="B17">
        <v>0</v>
      </c>
      <c r="C17" t="s">
        <v>195</v>
      </c>
      <c r="D17">
        <v>2085552</v>
      </c>
      <c r="E17" t="s">
        <v>195</v>
      </c>
      <c r="F17">
        <v>34</v>
      </c>
      <c r="G17">
        <v>313.43942299999998</v>
      </c>
      <c r="H17">
        <v>7694.3637699999999</v>
      </c>
      <c r="I17" s="10">
        <v>43634.66</v>
      </c>
      <c r="J17" s="10">
        <v>892404.25</v>
      </c>
      <c r="K17" s="10">
        <f t="shared" si="0"/>
        <v>892.40425000000005</v>
      </c>
      <c r="Q17">
        <f>G11</f>
        <v>312.71707199999997</v>
      </c>
      <c r="R17">
        <f>G14</f>
        <v>312.03033399999998</v>
      </c>
      <c r="S17">
        <f>G17</f>
        <v>313.43942299999998</v>
      </c>
      <c r="T17">
        <f>H11</f>
        <v>7657.2934569999998</v>
      </c>
      <c r="U17">
        <f>H14</f>
        <v>7625.8154299999997</v>
      </c>
      <c r="V17">
        <f>H17</f>
        <v>7694.3637699999999</v>
      </c>
    </row>
    <row r="18" spans="1:22" x14ac:dyDescent="0.25">
      <c r="A18">
        <v>0</v>
      </c>
      <c r="B18">
        <v>0</v>
      </c>
      <c r="C18" t="s">
        <v>196</v>
      </c>
      <c r="D18">
        <v>2085552</v>
      </c>
      <c r="E18" t="s">
        <v>196</v>
      </c>
      <c r="F18">
        <v>36</v>
      </c>
      <c r="G18">
        <v>313.26858499999997</v>
      </c>
      <c r="H18">
        <v>7685.9946289999998</v>
      </c>
      <c r="I18" s="10">
        <v>43608.76</v>
      </c>
      <c r="J18" s="10">
        <v>891555.25</v>
      </c>
      <c r="K18" s="10">
        <f t="shared" si="0"/>
        <v>891.55525</v>
      </c>
      <c r="Q18">
        <f>G12</f>
        <v>312.94833399999999</v>
      </c>
      <c r="R18">
        <f>G15</f>
        <v>312.41076700000002</v>
      </c>
      <c r="S18">
        <f>G18</f>
        <v>313.26858499999997</v>
      </c>
      <c r="T18">
        <f>H12</f>
        <v>7670.546875</v>
      </c>
      <c r="U18">
        <f>H15</f>
        <v>7643.7138670000004</v>
      </c>
      <c r="V18">
        <f>H18</f>
        <v>7685.9946289999998</v>
      </c>
    </row>
    <row r="19" spans="1:22" x14ac:dyDescent="0.25">
      <c r="A19">
        <v>0</v>
      </c>
      <c r="B19">
        <v>0</v>
      </c>
      <c r="C19" t="s">
        <v>197</v>
      </c>
      <c r="D19">
        <v>2085552</v>
      </c>
      <c r="E19" t="s">
        <v>197</v>
      </c>
      <c r="F19">
        <v>38</v>
      </c>
      <c r="G19">
        <v>312.83709700000003</v>
      </c>
      <c r="H19">
        <v>7663.1083980000003</v>
      </c>
      <c r="I19" s="10">
        <v>43527.27</v>
      </c>
      <c r="J19" s="10">
        <v>888502.3</v>
      </c>
      <c r="K19" s="10">
        <f t="shared" si="0"/>
        <v>888.5023000000001</v>
      </c>
      <c r="L19">
        <f>STDEV(K11:K19)</f>
        <v>4.3895550976152666</v>
      </c>
      <c r="M19">
        <f>AVERAGE(K11:K19)</f>
        <v>886.62065000000007</v>
      </c>
      <c r="N19">
        <f>M19-M10</f>
        <v>17.492636250000032</v>
      </c>
      <c r="Q19">
        <f>G13</f>
        <v>312.68188500000002</v>
      </c>
      <c r="R19">
        <f>G16</f>
        <v>312.45388800000001</v>
      </c>
      <c r="S19">
        <f>G19</f>
        <v>312.83709700000003</v>
      </c>
      <c r="T19">
        <f>H13</f>
        <v>7660.330078</v>
      </c>
      <c r="U19">
        <f>H16</f>
        <v>7646.7690430000002</v>
      </c>
      <c r="V19">
        <f>H19</f>
        <v>7663.1083980000003</v>
      </c>
    </row>
    <row r="20" spans="1:22" s="2" customFormat="1" x14ac:dyDescent="0.25">
      <c r="A20" s="2" t="s">
        <v>0</v>
      </c>
      <c r="I20" s="11"/>
      <c r="J20" s="11"/>
      <c r="K20" s="11"/>
    </row>
    <row r="21" spans="1:22" s="10" customFormat="1" x14ac:dyDescent="0.25">
      <c r="A21" s="10">
        <v>5</v>
      </c>
      <c r="B21" s="10">
        <v>-7.42</v>
      </c>
      <c r="C21" s="10" t="s">
        <v>180</v>
      </c>
      <c r="D21" s="10">
        <v>1367488</v>
      </c>
      <c r="E21" s="10" t="s">
        <v>19</v>
      </c>
      <c r="F21" s="10">
        <v>75</v>
      </c>
      <c r="T21"/>
      <c r="U21"/>
      <c r="V21"/>
    </row>
    <row r="22" spans="1:22" s="10" customFormat="1" x14ac:dyDescent="0.25">
      <c r="A22" s="10">
        <v>5</v>
      </c>
      <c r="B22" s="10">
        <v>-7.42</v>
      </c>
      <c r="C22" s="10" t="s">
        <v>181</v>
      </c>
      <c r="D22" s="10">
        <v>1367488</v>
      </c>
      <c r="E22" s="10" t="s">
        <v>19</v>
      </c>
      <c r="F22" s="10">
        <v>63</v>
      </c>
      <c r="T22"/>
      <c r="U22"/>
      <c r="V22"/>
    </row>
    <row r="23" spans="1:22" s="10" customFormat="1" x14ac:dyDescent="0.25">
      <c r="A23" s="10">
        <v>5</v>
      </c>
      <c r="B23" s="10">
        <v>-7.42</v>
      </c>
      <c r="C23" s="10" t="s">
        <v>182</v>
      </c>
      <c r="D23" s="10">
        <v>1367488</v>
      </c>
      <c r="E23" s="10" t="s">
        <v>19</v>
      </c>
      <c r="F23" s="10">
        <v>65</v>
      </c>
      <c r="T23"/>
      <c r="U23"/>
      <c r="V23"/>
    </row>
    <row r="24" spans="1:22" s="10" customFormat="1" x14ac:dyDescent="0.25">
      <c r="A24" s="10">
        <v>5</v>
      </c>
      <c r="B24" s="10">
        <v>-7.42</v>
      </c>
      <c r="C24" s="10" t="s">
        <v>183</v>
      </c>
      <c r="D24" s="10">
        <v>1367488</v>
      </c>
      <c r="E24" s="10" t="s">
        <v>6</v>
      </c>
      <c r="F24" s="10">
        <v>10</v>
      </c>
      <c r="T24"/>
      <c r="U24"/>
      <c r="V24"/>
    </row>
    <row r="25" spans="1:22" s="10" customFormat="1" x14ac:dyDescent="0.25">
      <c r="A25" s="10">
        <v>5</v>
      </c>
      <c r="B25" s="10">
        <v>-7.42</v>
      </c>
      <c r="C25" s="10" t="s">
        <v>184</v>
      </c>
      <c r="D25" s="10">
        <v>1367488</v>
      </c>
      <c r="E25" s="10" t="s">
        <v>7</v>
      </c>
      <c r="F25" s="10">
        <v>12</v>
      </c>
      <c r="T25"/>
      <c r="U25"/>
      <c r="V25"/>
    </row>
    <row r="26" spans="1:22" s="10" customFormat="1" x14ac:dyDescent="0.25">
      <c r="A26" s="10">
        <v>5</v>
      </c>
      <c r="B26" s="10">
        <v>-7.42</v>
      </c>
      <c r="C26" s="10" t="s">
        <v>185</v>
      </c>
      <c r="D26" s="10">
        <v>1367488</v>
      </c>
      <c r="E26" s="10" t="s">
        <v>23</v>
      </c>
      <c r="F26" s="10">
        <v>14</v>
      </c>
      <c r="T26"/>
      <c r="U26"/>
      <c r="V26"/>
    </row>
    <row r="27" spans="1:22" s="10" customFormat="1" x14ac:dyDescent="0.25">
      <c r="A27" s="10">
        <v>5</v>
      </c>
      <c r="B27" s="10">
        <v>-7.42</v>
      </c>
      <c r="C27" s="10" t="s">
        <v>186</v>
      </c>
      <c r="D27" s="10">
        <v>1367488</v>
      </c>
      <c r="E27" s="10" t="s">
        <v>8</v>
      </c>
      <c r="F27" s="10">
        <v>18</v>
      </c>
      <c r="T27"/>
      <c r="U27"/>
      <c r="V27"/>
    </row>
    <row r="28" spans="1:22" s="10" customFormat="1" x14ac:dyDescent="0.25">
      <c r="A28" s="10">
        <v>5</v>
      </c>
      <c r="B28" s="10">
        <v>-7.42</v>
      </c>
      <c r="C28" s="10" t="s">
        <v>187</v>
      </c>
      <c r="D28" s="10">
        <v>1367488</v>
      </c>
      <c r="E28" s="10" t="s">
        <v>24</v>
      </c>
      <c r="F28" s="10">
        <v>20</v>
      </c>
      <c r="T28"/>
      <c r="U28"/>
      <c r="V28"/>
    </row>
    <row r="29" spans="1:22" s="10" customFormat="1" x14ac:dyDescent="0.25">
      <c r="A29" s="10">
        <v>5</v>
      </c>
      <c r="B29" s="10">
        <v>-7.42</v>
      </c>
      <c r="C29" s="10" t="s">
        <v>188</v>
      </c>
      <c r="D29" s="10">
        <v>1367488</v>
      </c>
      <c r="E29" s="10" t="s">
        <v>19</v>
      </c>
      <c r="F29" s="10">
        <v>61</v>
      </c>
      <c r="T29"/>
      <c r="U29"/>
      <c r="V29"/>
    </row>
    <row r="30" spans="1:22" s="10" customFormat="1" x14ac:dyDescent="0.25">
      <c r="A30" s="10">
        <v>5</v>
      </c>
      <c r="B30" s="10">
        <v>-7.42</v>
      </c>
      <c r="C30" s="10" t="s">
        <v>189</v>
      </c>
      <c r="D30" s="10">
        <v>1367488</v>
      </c>
      <c r="E30" s="10" t="s">
        <v>9</v>
      </c>
      <c r="F30" s="10">
        <v>22</v>
      </c>
      <c r="T30"/>
      <c r="U30"/>
      <c r="V30"/>
    </row>
    <row r="31" spans="1:22" s="10" customFormat="1" x14ac:dyDescent="0.25">
      <c r="A31" s="10">
        <v>5</v>
      </c>
      <c r="B31" s="10">
        <v>-7.42</v>
      </c>
      <c r="C31" s="10" t="s">
        <v>190</v>
      </c>
      <c r="D31" s="10">
        <v>1367488</v>
      </c>
      <c r="E31" s="10" t="s">
        <v>10</v>
      </c>
      <c r="F31" s="10">
        <v>24</v>
      </c>
      <c r="T31"/>
      <c r="U31"/>
      <c r="V31"/>
    </row>
    <row r="32" spans="1:22" s="10" customFormat="1" x14ac:dyDescent="0.25">
      <c r="A32" s="10">
        <v>5</v>
      </c>
      <c r="B32" s="10">
        <v>-7.42</v>
      </c>
      <c r="C32" s="10" t="s">
        <v>191</v>
      </c>
      <c r="D32" s="10">
        <v>1367488</v>
      </c>
      <c r="E32" s="10" t="s">
        <v>11</v>
      </c>
      <c r="F32" s="10">
        <v>26</v>
      </c>
      <c r="T32"/>
      <c r="U32"/>
      <c r="V32"/>
    </row>
    <row r="33" spans="1:22" s="10" customFormat="1" x14ac:dyDescent="0.25">
      <c r="A33" s="10">
        <v>5</v>
      </c>
      <c r="B33" s="10">
        <v>-7.42</v>
      </c>
      <c r="C33" s="10" t="s">
        <v>192</v>
      </c>
      <c r="D33" s="10">
        <v>1367488</v>
      </c>
      <c r="E33" s="10" t="s">
        <v>12</v>
      </c>
      <c r="F33" s="10">
        <v>28</v>
      </c>
      <c r="T33"/>
      <c r="U33"/>
      <c r="V33"/>
    </row>
    <row r="34" spans="1:22" s="10" customFormat="1" x14ac:dyDescent="0.25">
      <c r="A34" s="10">
        <v>5</v>
      </c>
      <c r="B34" s="10">
        <v>-7.42</v>
      </c>
      <c r="C34" s="10" t="s">
        <v>193</v>
      </c>
      <c r="D34" s="10">
        <v>1367488</v>
      </c>
      <c r="E34" s="10" t="s">
        <v>13</v>
      </c>
      <c r="F34" s="10">
        <v>30</v>
      </c>
      <c r="T34"/>
      <c r="U34"/>
      <c r="V34"/>
    </row>
    <row r="35" spans="1:22" s="10" customFormat="1" x14ac:dyDescent="0.25">
      <c r="A35" s="10">
        <v>5</v>
      </c>
      <c r="B35" s="10">
        <v>-7.42</v>
      </c>
      <c r="C35" s="10" t="s">
        <v>194</v>
      </c>
      <c r="D35" s="10">
        <v>1367488</v>
      </c>
      <c r="E35" s="10" t="s">
        <v>14</v>
      </c>
      <c r="F35" s="10">
        <v>32</v>
      </c>
      <c r="T35"/>
      <c r="U35"/>
      <c r="V35"/>
    </row>
    <row r="36" spans="1:22" s="10" customFormat="1" x14ac:dyDescent="0.25">
      <c r="A36" s="10">
        <v>5</v>
      </c>
      <c r="B36" s="10">
        <v>-7.42</v>
      </c>
      <c r="C36" s="10" t="s">
        <v>195</v>
      </c>
      <c r="D36" s="10">
        <v>1367488</v>
      </c>
      <c r="E36" s="10" t="s">
        <v>15</v>
      </c>
      <c r="F36" s="10">
        <v>34</v>
      </c>
      <c r="T36">
        <f>H30</f>
        <v>0</v>
      </c>
      <c r="U36">
        <f>H33</f>
        <v>0</v>
      </c>
      <c r="V36">
        <f>H36</f>
        <v>0</v>
      </c>
    </row>
    <row r="37" spans="1:22" s="10" customFormat="1" x14ac:dyDescent="0.25">
      <c r="A37" s="10">
        <v>5</v>
      </c>
      <c r="B37" s="10">
        <v>-7.42</v>
      </c>
      <c r="C37" s="10" t="s">
        <v>196</v>
      </c>
      <c r="D37" s="10">
        <v>1367488</v>
      </c>
      <c r="E37" s="10" t="s">
        <v>16</v>
      </c>
      <c r="F37" s="10">
        <v>36</v>
      </c>
      <c r="T37">
        <f>H31</f>
        <v>0</v>
      </c>
      <c r="U37">
        <f>H34</f>
        <v>0</v>
      </c>
      <c r="V37">
        <f>H37</f>
        <v>0</v>
      </c>
    </row>
    <row r="38" spans="1:22" s="15" customFormat="1" x14ac:dyDescent="0.25">
      <c r="A38" s="15">
        <v>5</v>
      </c>
      <c r="B38" s="15">
        <v>-7.42</v>
      </c>
      <c r="C38" s="15" t="s">
        <v>197</v>
      </c>
      <c r="D38" s="15">
        <v>1367488</v>
      </c>
      <c r="E38" s="15" t="s">
        <v>17</v>
      </c>
      <c r="F38" s="15">
        <v>38</v>
      </c>
      <c r="T38">
        <f>H32</f>
        <v>0</v>
      </c>
      <c r="U38">
        <f>H35</f>
        <v>0</v>
      </c>
      <c r="V38">
        <f>H38</f>
        <v>0</v>
      </c>
    </row>
    <row r="39" spans="1:22" x14ac:dyDescent="0.25">
      <c r="A39" t="s">
        <v>0</v>
      </c>
      <c r="B39" t="s">
        <v>1</v>
      </c>
      <c r="C39" t="s">
        <v>2</v>
      </c>
      <c r="D39" t="s">
        <v>3</v>
      </c>
      <c r="E39" t="s">
        <v>4</v>
      </c>
      <c r="F39" t="s">
        <v>5</v>
      </c>
      <c r="G39" t="s">
        <v>30</v>
      </c>
      <c r="H39" t="s">
        <v>31</v>
      </c>
      <c r="T39" s="11"/>
      <c r="U39" s="11"/>
      <c r="V39" s="11"/>
    </row>
    <row r="40" spans="1:22" x14ac:dyDescent="0.25">
      <c r="A40">
        <v>10</v>
      </c>
      <c r="B40">
        <v>-14.84</v>
      </c>
      <c r="C40" t="s">
        <v>180</v>
      </c>
      <c r="D40">
        <v>2085552</v>
      </c>
      <c r="E40" t="s">
        <v>180</v>
      </c>
      <c r="F40">
        <v>4</v>
      </c>
      <c r="G40">
        <v>301.72579999999999</v>
      </c>
      <c r="H40">
        <v>7096.0395509999998</v>
      </c>
      <c r="I40">
        <v>7190.0971680000002</v>
      </c>
    </row>
    <row r="41" spans="1:22" x14ac:dyDescent="0.25">
      <c r="A41">
        <v>10</v>
      </c>
      <c r="B41">
        <v>-14.84</v>
      </c>
      <c r="C41" t="s">
        <v>181</v>
      </c>
      <c r="D41">
        <v>2085552</v>
      </c>
      <c r="E41" t="s">
        <v>181</v>
      </c>
      <c r="F41">
        <v>6</v>
      </c>
      <c r="G41">
        <v>301.671448</v>
      </c>
      <c r="H41">
        <v>7097.267578</v>
      </c>
      <c r="I41">
        <v>7205.8476559999999</v>
      </c>
    </row>
    <row r="42" spans="1:22" x14ac:dyDescent="0.25">
      <c r="A42">
        <v>10</v>
      </c>
      <c r="B42">
        <v>-14.84</v>
      </c>
      <c r="C42" t="s">
        <v>182</v>
      </c>
      <c r="D42">
        <v>2085552</v>
      </c>
      <c r="E42" t="s">
        <v>182</v>
      </c>
      <c r="F42">
        <v>8</v>
      </c>
      <c r="G42">
        <v>301.60205100000002</v>
      </c>
      <c r="H42">
        <v>7099.2802730000003</v>
      </c>
      <c r="I42">
        <v>7217.3554690000001</v>
      </c>
    </row>
    <row r="43" spans="1:22" x14ac:dyDescent="0.25">
      <c r="A43">
        <v>10</v>
      </c>
      <c r="B43">
        <v>-14.84</v>
      </c>
      <c r="C43" t="s">
        <v>183</v>
      </c>
      <c r="D43">
        <v>2085552</v>
      </c>
      <c r="E43" t="s">
        <v>183</v>
      </c>
      <c r="F43">
        <v>10</v>
      </c>
      <c r="G43">
        <v>301.78994799999998</v>
      </c>
      <c r="H43">
        <v>7102.5258789999998</v>
      </c>
      <c r="I43">
        <v>7168.7456050000001</v>
      </c>
    </row>
    <row r="44" spans="1:22" x14ac:dyDescent="0.25">
      <c r="A44">
        <v>10</v>
      </c>
      <c r="B44">
        <v>-14.84</v>
      </c>
      <c r="C44" t="s">
        <v>184</v>
      </c>
      <c r="D44">
        <v>2085552</v>
      </c>
      <c r="E44" t="s">
        <v>184</v>
      </c>
      <c r="F44">
        <v>12</v>
      </c>
      <c r="G44">
        <v>301.778412</v>
      </c>
      <c r="H44">
        <v>7104.123047</v>
      </c>
      <c r="I44">
        <v>7184.5576170000004</v>
      </c>
    </row>
    <row r="45" spans="1:22" x14ac:dyDescent="0.25">
      <c r="A45">
        <v>10</v>
      </c>
      <c r="B45">
        <v>-14.84</v>
      </c>
      <c r="C45" t="s">
        <v>185</v>
      </c>
      <c r="D45">
        <v>2085552</v>
      </c>
      <c r="E45" t="s">
        <v>185</v>
      </c>
      <c r="F45">
        <v>14</v>
      </c>
      <c r="G45">
        <v>301.29379299999999</v>
      </c>
      <c r="H45">
        <v>7094.1879879999997</v>
      </c>
      <c r="I45">
        <v>7188.8710940000001</v>
      </c>
    </row>
    <row r="46" spans="1:22" x14ac:dyDescent="0.25">
      <c r="A46">
        <v>10</v>
      </c>
      <c r="B46">
        <v>-14.84</v>
      </c>
      <c r="C46" t="s">
        <v>186</v>
      </c>
      <c r="D46">
        <v>2085552</v>
      </c>
      <c r="E46" t="s">
        <v>186</v>
      </c>
      <c r="F46">
        <v>16</v>
      </c>
      <c r="G46">
        <v>301.388397</v>
      </c>
      <c r="H46">
        <v>7082.1308589999999</v>
      </c>
      <c r="I46">
        <v>7239.5747069999998</v>
      </c>
    </row>
    <row r="47" spans="1:22" x14ac:dyDescent="0.25">
      <c r="A47">
        <v>10</v>
      </c>
      <c r="B47">
        <v>-14.84</v>
      </c>
      <c r="C47" t="s">
        <v>187</v>
      </c>
      <c r="D47">
        <v>2085552</v>
      </c>
      <c r="E47" t="s">
        <v>187</v>
      </c>
      <c r="F47">
        <v>18</v>
      </c>
      <c r="G47">
        <v>301.07409699999999</v>
      </c>
      <c r="H47">
        <v>7084.189453</v>
      </c>
      <c r="I47">
        <v>7224.8061520000001</v>
      </c>
    </row>
    <row r="48" spans="1:22" x14ac:dyDescent="0.25">
      <c r="A48">
        <v>10</v>
      </c>
      <c r="B48">
        <v>-14.84</v>
      </c>
      <c r="C48" t="s">
        <v>188</v>
      </c>
      <c r="D48">
        <v>2085552</v>
      </c>
      <c r="E48" t="s">
        <v>188</v>
      </c>
      <c r="F48">
        <v>20</v>
      </c>
      <c r="G48">
        <v>301.20556599999998</v>
      </c>
      <c r="H48">
        <v>7081.5751950000003</v>
      </c>
      <c r="I48" s="4">
        <v>7206.3334960000002</v>
      </c>
    </row>
    <row r="49" spans="1:22" x14ac:dyDescent="0.25">
      <c r="A49">
        <v>10</v>
      </c>
      <c r="B49">
        <v>-14.84</v>
      </c>
      <c r="C49" t="s">
        <v>189</v>
      </c>
      <c r="D49">
        <v>2085552</v>
      </c>
      <c r="E49" t="s">
        <v>189</v>
      </c>
      <c r="F49">
        <v>301.72579999999999</v>
      </c>
      <c r="G49">
        <v>303.33993500000003</v>
      </c>
      <c r="H49">
        <v>7190.0971680000002</v>
      </c>
      <c r="L49">
        <f>G49-G40</f>
        <v>1.614135000000033</v>
      </c>
      <c r="M49">
        <f>H49-H40</f>
        <v>94.057617000000391</v>
      </c>
    </row>
    <row r="50" spans="1:22" x14ac:dyDescent="0.25">
      <c r="A50">
        <v>10</v>
      </c>
      <c r="B50">
        <v>-14.84</v>
      </c>
      <c r="C50" t="s">
        <v>190</v>
      </c>
      <c r="D50">
        <v>2085552</v>
      </c>
      <c r="E50" t="s">
        <v>190</v>
      </c>
      <c r="F50">
        <v>301.671448</v>
      </c>
      <c r="G50">
        <v>303.63845800000001</v>
      </c>
      <c r="H50">
        <v>7205.8476559999999</v>
      </c>
      <c r="L50">
        <f t="shared" ref="L50:M57" si="1">G50-G41</f>
        <v>1.9670100000000161</v>
      </c>
      <c r="M50">
        <f t="shared" si="1"/>
        <v>108.58007799999996</v>
      </c>
    </row>
    <row r="51" spans="1:22" x14ac:dyDescent="0.25">
      <c r="A51">
        <v>10</v>
      </c>
      <c r="B51">
        <v>-14.84</v>
      </c>
      <c r="C51" t="s">
        <v>191</v>
      </c>
      <c r="D51">
        <v>2085552</v>
      </c>
      <c r="E51" t="s">
        <v>191</v>
      </c>
      <c r="F51">
        <v>301.60205100000002</v>
      </c>
      <c r="G51">
        <v>303.81640599999997</v>
      </c>
      <c r="H51">
        <v>7217.3554690000001</v>
      </c>
      <c r="L51">
        <f t="shared" si="1"/>
        <v>2.214354999999955</v>
      </c>
      <c r="M51">
        <f t="shared" si="1"/>
        <v>118.07519599999978</v>
      </c>
    </row>
    <row r="52" spans="1:22" x14ac:dyDescent="0.25">
      <c r="A52">
        <v>10</v>
      </c>
      <c r="B52">
        <v>-14.84</v>
      </c>
      <c r="C52" t="s">
        <v>192</v>
      </c>
      <c r="D52">
        <v>2085552</v>
      </c>
      <c r="E52" t="s">
        <v>192</v>
      </c>
      <c r="F52">
        <v>301.78994799999998</v>
      </c>
      <c r="G52">
        <v>302.87756300000001</v>
      </c>
      <c r="H52">
        <v>7168.7456050000001</v>
      </c>
      <c r="L52">
        <f t="shared" si="1"/>
        <v>1.087615000000028</v>
      </c>
      <c r="M52">
        <f t="shared" si="1"/>
        <v>66.219726000000264</v>
      </c>
    </row>
    <row r="53" spans="1:22" x14ac:dyDescent="0.25">
      <c r="A53">
        <v>10</v>
      </c>
      <c r="B53">
        <v>-14.84</v>
      </c>
      <c r="C53" t="s">
        <v>193</v>
      </c>
      <c r="D53">
        <v>2085552</v>
      </c>
      <c r="E53" t="s">
        <v>193</v>
      </c>
      <c r="F53">
        <v>301.778412</v>
      </c>
      <c r="G53">
        <v>303.18832400000002</v>
      </c>
      <c r="H53">
        <v>7184.5576170000004</v>
      </c>
      <c r="L53">
        <f t="shared" si="1"/>
        <v>1.4099120000000198</v>
      </c>
      <c r="M53">
        <f t="shared" si="1"/>
        <v>80.434570000000349</v>
      </c>
    </row>
    <row r="54" spans="1:22" x14ac:dyDescent="0.25">
      <c r="A54">
        <v>10</v>
      </c>
      <c r="B54">
        <v>-14.84</v>
      </c>
      <c r="C54" t="s">
        <v>194</v>
      </c>
      <c r="D54">
        <v>2085552</v>
      </c>
      <c r="E54" t="s">
        <v>194</v>
      </c>
      <c r="F54">
        <v>301.29379299999999</v>
      </c>
      <c r="G54">
        <v>303.26440400000001</v>
      </c>
      <c r="H54">
        <v>7188.8710940000001</v>
      </c>
      <c r="L54">
        <f t="shared" si="1"/>
        <v>1.9706110000000194</v>
      </c>
      <c r="M54">
        <f t="shared" si="1"/>
        <v>94.683106000000407</v>
      </c>
    </row>
    <row r="55" spans="1:22" x14ac:dyDescent="0.25">
      <c r="A55">
        <v>10</v>
      </c>
      <c r="B55">
        <v>-14.84</v>
      </c>
      <c r="C55" t="s">
        <v>195</v>
      </c>
      <c r="D55">
        <v>2085552</v>
      </c>
      <c r="E55" t="s">
        <v>195</v>
      </c>
      <c r="F55">
        <v>301.388397</v>
      </c>
      <c r="G55">
        <v>304.33670000000001</v>
      </c>
      <c r="H55">
        <v>7239.5747069999998</v>
      </c>
      <c r="L55">
        <f t="shared" si="1"/>
        <v>2.9483030000000099</v>
      </c>
      <c r="M55">
        <f t="shared" si="1"/>
        <v>157.44384799999989</v>
      </c>
      <c r="N55">
        <f>H49</f>
        <v>7190.0971680000002</v>
      </c>
      <c r="O55">
        <f>H50</f>
        <v>7205.8476559999999</v>
      </c>
      <c r="P55">
        <f>H51</f>
        <v>7217.3554690000001</v>
      </c>
      <c r="Q55">
        <f>G49</f>
        <v>303.33993500000003</v>
      </c>
      <c r="R55">
        <f>G52</f>
        <v>302.87756300000001</v>
      </c>
      <c r="S55">
        <f>G55</f>
        <v>304.33670000000001</v>
      </c>
      <c r="T55">
        <f>H49</f>
        <v>7190.0971680000002</v>
      </c>
      <c r="U55">
        <f>H52</f>
        <v>7168.7456050000001</v>
      </c>
      <c r="V55">
        <f>H55</f>
        <v>7239.5747069999998</v>
      </c>
    </row>
    <row r="56" spans="1:22" x14ac:dyDescent="0.25">
      <c r="A56">
        <v>10</v>
      </c>
      <c r="B56">
        <v>-14.84</v>
      </c>
      <c r="C56" t="s">
        <v>196</v>
      </c>
      <c r="D56">
        <v>2085552</v>
      </c>
      <c r="E56" t="s">
        <v>196</v>
      </c>
      <c r="F56">
        <v>301.07409699999999</v>
      </c>
      <c r="G56">
        <v>304.008759</v>
      </c>
      <c r="H56">
        <v>7224.8061520000001</v>
      </c>
      <c r="L56">
        <f t="shared" si="1"/>
        <v>2.934662000000003</v>
      </c>
      <c r="M56">
        <f t="shared" si="1"/>
        <v>140.61669900000015</v>
      </c>
      <c r="N56">
        <f>H52</f>
        <v>7168.7456050000001</v>
      </c>
      <c r="O56">
        <f>H53</f>
        <v>7184.5576170000004</v>
      </c>
      <c r="P56">
        <f>H54</f>
        <v>7188.8710940000001</v>
      </c>
      <c r="Q56">
        <f>G50</f>
        <v>303.63845800000001</v>
      </c>
      <c r="R56">
        <f>G53</f>
        <v>303.18832400000002</v>
      </c>
      <c r="S56">
        <f>G56</f>
        <v>304.008759</v>
      </c>
      <c r="T56">
        <f>H50</f>
        <v>7205.8476559999999</v>
      </c>
      <c r="U56">
        <f>H53</f>
        <v>7184.5576170000004</v>
      </c>
      <c r="V56">
        <f>H56</f>
        <v>7224.8061520000001</v>
      </c>
    </row>
    <row r="57" spans="1:22" s="4" customFormat="1" x14ac:dyDescent="0.25">
      <c r="A57" s="4">
        <v>10</v>
      </c>
      <c r="B57" s="4">
        <v>-14.84</v>
      </c>
      <c r="C57" s="4" t="s">
        <v>197</v>
      </c>
      <c r="D57" s="4">
        <v>2085552</v>
      </c>
      <c r="E57" s="4" t="s">
        <v>197</v>
      </c>
      <c r="F57">
        <v>301.20556599999998</v>
      </c>
      <c r="G57" s="4">
        <v>303.67666600000001</v>
      </c>
      <c r="H57" s="4">
        <v>7206.3334960000002</v>
      </c>
      <c r="L57" s="4">
        <f t="shared" si="1"/>
        <v>2.4711000000000354</v>
      </c>
      <c r="M57" s="4">
        <f t="shared" si="1"/>
        <v>124.75830099999985</v>
      </c>
      <c r="N57">
        <f>H55</f>
        <v>7239.5747069999998</v>
      </c>
      <c r="O57">
        <f>H56</f>
        <v>7224.8061520000001</v>
      </c>
      <c r="P57">
        <f>H57</f>
        <v>7206.3334960000002</v>
      </c>
      <c r="Q57">
        <f>G51</f>
        <v>303.81640599999997</v>
      </c>
      <c r="R57">
        <f>G54</f>
        <v>303.26440400000001</v>
      </c>
      <c r="S57">
        <f>G57</f>
        <v>303.67666600000001</v>
      </c>
      <c r="T57">
        <f>H51</f>
        <v>7217.3554690000001</v>
      </c>
      <c r="U57">
        <f>H54</f>
        <v>7188.8710940000001</v>
      </c>
      <c r="V57">
        <f>H57</f>
        <v>7206.3334960000002</v>
      </c>
    </row>
    <row r="58" spans="1:22" x14ac:dyDescent="0.25">
      <c r="A58" s="2" t="s">
        <v>0</v>
      </c>
      <c r="B58" t="s">
        <v>1</v>
      </c>
      <c r="C58" t="s">
        <v>2</v>
      </c>
      <c r="D58" t="s">
        <v>3</v>
      </c>
      <c r="E58" t="s">
        <v>4</v>
      </c>
      <c r="F58" t="s">
        <v>5</v>
      </c>
      <c r="G58" t="s">
        <v>30</v>
      </c>
      <c r="H58" t="s">
        <v>31</v>
      </c>
      <c r="T58" s="2"/>
      <c r="U58" s="2"/>
      <c r="V58" s="2"/>
    </row>
    <row r="59" spans="1:22" x14ac:dyDescent="0.25">
      <c r="A59">
        <v>15</v>
      </c>
      <c r="B59">
        <v>-22.26</v>
      </c>
      <c r="C59" t="s">
        <v>180</v>
      </c>
      <c r="D59">
        <v>2085552</v>
      </c>
      <c r="E59" t="s">
        <v>180</v>
      </c>
      <c r="F59">
        <v>4</v>
      </c>
      <c r="G59">
        <v>299.96829200000002</v>
      </c>
      <c r="H59">
        <v>6983.0117190000001</v>
      </c>
      <c r="I59" s="9">
        <v>7088.2817379999997</v>
      </c>
    </row>
    <row r="60" spans="1:22" x14ac:dyDescent="0.25">
      <c r="A60">
        <v>15</v>
      </c>
      <c r="B60">
        <v>-22.26</v>
      </c>
      <c r="C60" t="s">
        <v>181</v>
      </c>
      <c r="D60">
        <v>2085552</v>
      </c>
      <c r="E60" t="s">
        <v>181</v>
      </c>
      <c r="F60">
        <v>6</v>
      </c>
      <c r="G60">
        <v>299.91561899999999</v>
      </c>
      <c r="H60">
        <v>6981.408203</v>
      </c>
      <c r="I60" s="9">
        <v>7103.5180659999996</v>
      </c>
    </row>
    <row r="61" spans="1:22" x14ac:dyDescent="0.25">
      <c r="A61">
        <v>15</v>
      </c>
      <c r="B61">
        <v>-22.26</v>
      </c>
      <c r="C61" t="s">
        <v>182</v>
      </c>
      <c r="D61">
        <v>2085552</v>
      </c>
      <c r="E61" t="s">
        <v>182</v>
      </c>
      <c r="F61">
        <v>8</v>
      </c>
      <c r="G61">
        <v>299.84451300000001</v>
      </c>
      <c r="H61">
        <v>6984.6606449999999</v>
      </c>
      <c r="I61" s="9">
        <v>7123.2475590000004</v>
      </c>
    </row>
    <row r="62" spans="1:22" x14ac:dyDescent="0.25">
      <c r="A62">
        <v>15</v>
      </c>
      <c r="B62">
        <v>-22.26</v>
      </c>
      <c r="C62" t="s">
        <v>183</v>
      </c>
      <c r="D62">
        <v>2085552</v>
      </c>
      <c r="E62" t="s">
        <v>183</v>
      </c>
      <c r="F62">
        <v>10</v>
      </c>
      <c r="G62">
        <v>300.17697099999998</v>
      </c>
      <c r="H62">
        <v>6991.0429690000001</v>
      </c>
      <c r="I62" s="9">
        <v>7071.1088870000003</v>
      </c>
    </row>
    <row r="63" spans="1:22" x14ac:dyDescent="0.25">
      <c r="A63">
        <v>15</v>
      </c>
      <c r="B63">
        <v>-22.26</v>
      </c>
      <c r="C63" t="s">
        <v>184</v>
      </c>
      <c r="D63">
        <v>2085552</v>
      </c>
      <c r="E63" t="s">
        <v>184</v>
      </c>
      <c r="F63">
        <v>12</v>
      </c>
      <c r="G63">
        <v>300.06787100000003</v>
      </c>
      <c r="H63">
        <v>6990.2817379999997</v>
      </c>
      <c r="I63" s="9">
        <v>7085.3466799999997</v>
      </c>
    </row>
    <row r="64" spans="1:22" x14ac:dyDescent="0.25">
      <c r="A64">
        <v>15</v>
      </c>
      <c r="B64">
        <v>-22.26</v>
      </c>
      <c r="C64" t="s">
        <v>185</v>
      </c>
      <c r="D64">
        <v>2085552</v>
      </c>
      <c r="E64" t="s">
        <v>185</v>
      </c>
      <c r="F64">
        <v>14</v>
      </c>
      <c r="G64">
        <v>299.623199</v>
      </c>
      <c r="H64">
        <v>6982.0712890000004</v>
      </c>
      <c r="I64" s="9">
        <v>7090.4316410000001</v>
      </c>
    </row>
    <row r="65" spans="1:22" x14ac:dyDescent="0.25">
      <c r="A65">
        <v>15</v>
      </c>
      <c r="B65">
        <v>-22.26</v>
      </c>
      <c r="C65" t="s">
        <v>186</v>
      </c>
      <c r="D65">
        <v>2085552</v>
      </c>
      <c r="E65" t="s">
        <v>186</v>
      </c>
      <c r="F65">
        <v>16</v>
      </c>
      <c r="G65" s="9">
        <v>299.686035</v>
      </c>
      <c r="H65" s="9">
        <v>6972.7470700000003</v>
      </c>
      <c r="I65" s="9">
        <v>7141.6381840000004</v>
      </c>
      <c r="J65" s="9"/>
      <c r="K65" s="9"/>
      <c r="L65" s="9"/>
      <c r="M65" s="9"/>
      <c r="N65" s="9"/>
      <c r="O65" s="9"/>
    </row>
    <row r="66" spans="1:22" x14ac:dyDescent="0.25">
      <c r="A66">
        <v>15</v>
      </c>
      <c r="B66">
        <v>-22.26</v>
      </c>
      <c r="C66" t="s">
        <v>187</v>
      </c>
      <c r="D66">
        <v>2085552</v>
      </c>
      <c r="E66" t="s">
        <v>187</v>
      </c>
      <c r="F66">
        <v>18</v>
      </c>
      <c r="G66" s="9">
        <v>299.40524299999998</v>
      </c>
      <c r="H66" s="9">
        <v>6973.955078</v>
      </c>
      <c r="I66" s="9">
        <v>7127.107422</v>
      </c>
      <c r="J66" s="9"/>
      <c r="K66" s="9"/>
      <c r="L66" s="9"/>
      <c r="M66" s="9"/>
      <c r="N66" s="9"/>
      <c r="O66" s="9"/>
    </row>
    <row r="67" spans="1:22" s="9" customFormat="1" x14ac:dyDescent="0.25">
      <c r="A67">
        <v>15</v>
      </c>
      <c r="B67" s="9">
        <v>-22.26</v>
      </c>
      <c r="C67" s="9" t="s">
        <v>188</v>
      </c>
      <c r="D67" s="9">
        <v>2085552</v>
      </c>
      <c r="E67" s="9" t="s">
        <v>188</v>
      </c>
      <c r="F67" s="9">
        <v>20</v>
      </c>
      <c r="G67" s="9">
        <v>299.47885100000002</v>
      </c>
      <c r="H67" s="9">
        <v>6970.1606449999999</v>
      </c>
      <c r="I67" s="15">
        <v>7110.4096680000002</v>
      </c>
      <c r="T67"/>
      <c r="U67"/>
      <c r="V67"/>
    </row>
    <row r="68" spans="1:22" x14ac:dyDescent="0.25">
      <c r="A68">
        <v>15</v>
      </c>
      <c r="B68">
        <v>-22.26</v>
      </c>
      <c r="C68" t="s">
        <v>189</v>
      </c>
      <c r="D68">
        <v>2085552</v>
      </c>
      <c r="E68" t="s">
        <v>189</v>
      </c>
      <c r="F68">
        <v>22</v>
      </c>
      <c r="G68" s="9">
        <v>301.929596</v>
      </c>
      <c r="H68" s="9">
        <v>7088.2817379999997</v>
      </c>
      <c r="I68">
        <v>299.96829200000002</v>
      </c>
      <c r="J68" s="9">
        <v>301.929596</v>
      </c>
      <c r="K68" s="9"/>
      <c r="L68" s="9">
        <f>G68-G59</f>
        <v>1.9613039999999842</v>
      </c>
      <c r="M68" s="9">
        <f>H68-H59</f>
        <v>105.27001899999959</v>
      </c>
      <c r="N68" s="9"/>
      <c r="O68" s="9"/>
    </row>
    <row r="69" spans="1:22" x14ac:dyDescent="0.25">
      <c r="A69">
        <v>15</v>
      </c>
      <c r="B69">
        <v>-22.26</v>
      </c>
      <c r="C69" t="s">
        <v>190</v>
      </c>
      <c r="D69">
        <v>2085552</v>
      </c>
      <c r="E69" t="s">
        <v>190</v>
      </c>
      <c r="F69">
        <v>24</v>
      </c>
      <c r="G69" s="9">
        <v>302.18353300000001</v>
      </c>
      <c r="H69" s="9">
        <v>7103.5180659999996</v>
      </c>
      <c r="I69">
        <v>299.91561899999999</v>
      </c>
      <c r="J69" s="9">
        <v>302.18353300000001</v>
      </c>
      <c r="K69" s="9"/>
      <c r="L69" s="9">
        <f t="shared" ref="L69:M75" si="2">G69-G60</f>
        <v>2.2679140000000189</v>
      </c>
      <c r="M69" s="9">
        <f t="shared" si="2"/>
        <v>122.10986299999968</v>
      </c>
      <c r="N69" s="9"/>
      <c r="O69" s="9"/>
    </row>
    <row r="70" spans="1:22" x14ac:dyDescent="0.25">
      <c r="A70">
        <v>15</v>
      </c>
      <c r="B70">
        <v>-22.26</v>
      </c>
      <c r="C70" t="s">
        <v>191</v>
      </c>
      <c r="D70">
        <v>2085552</v>
      </c>
      <c r="E70" t="s">
        <v>191</v>
      </c>
      <c r="F70">
        <v>26</v>
      </c>
      <c r="G70" s="9">
        <v>302.54641700000002</v>
      </c>
      <c r="H70" s="9">
        <v>7123.2475590000004</v>
      </c>
      <c r="I70">
        <v>299.84451300000001</v>
      </c>
      <c r="J70" s="9">
        <v>302.54641700000002</v>
      </c>
      <c r="K70" s="9"/>
      <c r="L70" s="9">
        <f t="shared" si="2"/>
        <v>2.7019040000000132</v>
      </c>
      <c r="M70" s="9">
        <f t="shared" si="2"/>
        <v>138.58691400000043</v>
      </c>
      <c r="N70" s="9"/>
      <c r="O70" s="9"/>
    </row>
    <row r="71" spans="1:22" x14ac:dyDescent="0.25">
      <c r="A71">
        <v>15</v>
      </c>
      <c r="B71">
        <v>-22.26</v>
      </c>
      <c r="C71" t="s">
        <v>192</v>
      </c>
      <c r="D71">
        <v>2085552</v>
      </c>
      <c r="E71" t="s">
        <v>192</v>
      </c>
      <c r="F71">
        <v>28</v>
      </c>
      <c r="G71" s="9">
        <v>301.56555200000003</v>
      </c>
      <c r="H71" s="9">
        <v>7071.1088870000003</v>
      </c>
      <c r="I71">
        <v>300.17697099999998</v>
      </c>
      <c r="J71" s="9">
        <v>301.56555200000003</v>
      </c>
      <c r="K71" s="9"/>
      <c r="L71" s="9">
        <f t="shared" si="2"/>
        <v>1.3885810000000447</v>
      </c>
      <c r="M71" s="9">
        <f t="shared" si="2"/>
        <v>80.065918000000238</v>
      </c>
      <c r="N71" s="9"/>
      <c r="O71" s="9"/>
    </row>
    <row r="72" spans="1:22" x14ac:dyDescent="0.25">
      <c r="A72">
        <v>15</v>
      </c>
      <c r="B72">
        <v>-22.26</v>
      </c>
      <c r="C72" t="s">
        <v>193</v>
      </c>
      <c r="D72">
        <v>2085552</v>
      </c>
      <c r="E72" t="s">
        <v>193</v>
      </c>
      <c r="F72">
        <v>30</v>
      </c>
      <c r="G72" s="9">
        <v>301.81964099999999</v>
      </c>
      <c r="H72" s="9">
        <v>7085.3466799999997</v>
      </c>
      <c r="I72">
        <v>300.06787100000003</v>
      </c>
      <c r="J72" s="9">
        <v>301.81964099999999</v>
      </c>
      <c r="K72" s="9"/>
      <c r="L72" s="9">
        <f t="shared" si="2"/>
        <v>1.751769999999965</v>
      </c>
      <c r="M72" s="9">
        <f t="shared" si="2"/>
        <v>95.064941999999974</v>
      </c>
      <c r="N72" s="9"/>
      <c r="O72" s="9"/>
    </row>
    <row r="73" spans="1:22" x14ac:dyDescent="0.25">
      <c r="A73">
        <v>15</v>
      </c>
      <c r="B73">
        <v>-22.26</v>
      </c>
      <c r="C73" t="s">
        <v>194</v>
      </c>
      <c r="D73">
        <v>2085552</v>
      </c>
      <c r="E73" t="s">
        <v>194</v>
      </c>
      <c r="F73">
        <v>32</v>
      </c>
      <c r="G73" s="9">
        <v>301.94168100000002</v>
      </c>
      <c r="H73" s="9">
        <v>7090.4316410000001</v>
      </c>
      <c r="I73">
        <v>299.623199</v>
      </c>
      <c r="J73" s="9">
        <v>301.94168100000002</v>
      </c>
      <c r="K73" s="9"/>
      <c r="L73" s="9">
        <f t="shared" si="2"/>
        <v>2.3184820000000173</v>
      </c>
      <c r="M73" s="9">
        <f t="shared" si="2"/>
        <v>108.36035199999969</v>
      </c>
      <c r="N73" s="9"/>
      <c r="O73" s="9"/>
    </row>
    <row r="74" spans="1:22" x14ac:dyDescent="0.25">
      <c r="A74">
        <v>15</v>
      </c>
      <c r="B74">
        <v>-22.26</v>
      </c>
      <c r="C74" t="s">
        <v>195</v>
      </c>
      <c r="D74">
        <v>2085552</v>
      </c>
      <c r="E74" t="s">
        <v>195</v>
      </c>
      <c r="F74">
        <v>34</v>
      </c>
      <c r="G74" s="9">
        <v>303.002655</v>
      </c>
      <c r="H74" s="9">
        <v>7141.6381840000004</v>
      </c>
      <c r="I74" s="9">
        <v>299.686035</v>
      </c>
      <c r="J74" s="9">
        <v>303.002655</v>
      </c>
      <c r="K74" s="9"/>
      <c r="L74" s="9">
        <f t="shared" si="2"/>
        <v>3.3166200000000003</v>
      </c>
      <c r="M74" s="9">
        <f t="shared" si="2"/>
        <v>168.89111400000002</v>
      </c>
      <c r="N74">
        <f>H68</f>
        <v>7088.2817379999997</v>
      </c>
      <c r="O74">
        <f>H69</f>
        <v>7103.5180659999996</v>
      </c>
      <c r="P74">
        <f>H70</f>
        <v>7123.2475590000004</v>
      </c>
      <c r="Q74">
        <f>G68</f>
        <v>301.929596</v>
      </c>
      <c r="R74">
        <f>G71</f>
        <v>301.56555200000003</v>
      </c>
      <c r="S74">
        <f>G74</f>
        <v>303.002655</v>
      </c>
      <c r="T74">
        <f>H68</f>
        <v>7088.2817379999997</v>
      </c>
      <c r="U74">
        <f>H71</f>
        <v>7071.1088870000003</v>
      </c>
      <c r="V74">
        <f>H74</f>
        <v>7141.6381840000004</v>
      </c>
    </row>
    <row r="75" spans="1:22" x14ac:dyDescent="0.25">
      <c r="A75">
        <v>15</v>
      </c>
      <c r="B75">
        <v>-22.26</v>
      </c>
      <c r="C75" t="s">
        <v>196</v>
      </c>
      <c r="D75">
        <v>2085552</v>
      </c>
      <c r="E75" t="s">
        <v>196</v>
      </c>
      <c r="F75">
        <v>36</v>
      </c>
      <c r="G75" s="9">
        <v>302.66790800000001</v>
      </c>
      <c r="H75" s="9">
        <v>7127.107422</v>
      </c>
      <c r="I75" s="9">
        <v>299.40524299999998</v>
      </c>
      <c r="J75" s="9">
        <v>302.66790800000001</v>
      </c>
      <c r="K75" s="9"/>
      <c r="L75" s="9">
        <f t="shared" si="2"/>
        <v>3.2626650000000268</v>
      </c>
      <c r="M75" s="9">
        <f t="shared" si="2"/>
        <v>153.15234400000008</v>
      </c>
      <c r="N75">
        <f>H71</f>
        <v>7071.1088870000003</v>
      </c>
      <c r="O75">
        <f>H72</f>
        <v>7085.3466799999997</v>
      </c>
      <c r="P75">
        <f>H73</f>
        <v>7090.4316410000001</v>
      </c>
      <c r="Q75">
        <f>G69</f>
        <v>302.18353300000001</v>
      </c>
      <c r="R75">
        <f>G72</f>
        <v>301.81964099999999</v>
      </c>
      <c r="S75">
        <f>G75</f>
        <v>302.66790800000001</v>
      </c>
      <c r="T75">
        <f>H69</f>
        <v>7103.5180659999996</v>
      </c>
      <c r="U75">
        <f>H72</f>
        <v>7085.3466799999997</v>
      </c>
      <c r="V75">
        <f>H75</f>
        <v>7127.107422</v>
      </c>
    </row>
    <row r="76" spans="1:22" s="4" customFormat="1" x14ac:dyDescent="0.25">
      <c r="A76" s="4">
        <v>15</v>
      </c>
      <c r="B76" s="4">
        <v>-22.26</v>
      </c>
      <c r="C76" s="4" t="s">
        <v>197</v>
      </c>
      <c r="D76" s="4">
        <v>2085552</v>
      </c>
      <c r="E76" s="4" t="s">
        <v>197</v>
      </c>
      <c r="F76" s="4">
        <v>38</v>
      </c>
      <c r="G76" s="15">
        <v>302.35079999999999</v>
      </c>
      <c r="H76" s="15">
        <v>7110.4096680000002</v>
      </c>
      <c r="I76" s="9">
        <v>299.47885100000002</v>
      </c>
      <c r="J76" s="15">
        <v>302.35079999999999</v>
      </c>
      <c r="K76" s="15"/>
      <c r="L76" s="15"/>
      <c r="M76" s="15"/>
      <c r="N76">
        <f>H74</f>
        <v>7141.6381840000004</v>
      </c>
      <c r="O76">
        <f>H75</f>
        <v>7127.107422</v>
      </c>
      <c r="P76">
        <f>H76</f>
        <v>7110.4096680000002</v>
      </c>
      <c r="Q76">
        <f>G70</f>
        <v>302.54641700000002</v>
      </c>
      <c r="R76">
        <f>G73</f>
        <v>301.94168100000002</v>
      </c>
      <c r="S76">
        <f>G76</f>
        <v>302.35079999999999</v>
      </c>
      <c r="T76">
        <f>H70</f>
        <v>7123.2475590000004</v>
      </c>
      <c r="U76">
        <f>H73</f>
        <v>7090.4316410000001</v>
      </c>
      <c r="V76">
        <f>H76</f>
        <v>7110.4096680000002</v>
      </c>
    </row>
    <row r="77" spans="1:22" x14ac:dyDescent="0.25">
      <c r="A77" t="s">
        <v>0</v>
      </c>
      <c r="B77" t="s">
        <v>1</v>
      </c>
      <c r="C77" t="s">
        <v>2</v>
      </c>
      <c r="D77" t="s">
        <v>3</v>
      </c>
      <c r="E77" t="s">
        <v>4</v>
      </c>
      <c r="F77" t="s">
        <v>5</v>
      </c>
      <c r="G77" s="9" t="s">
        <v>30</v>
      </c>
      <c r="H77" s="9" t="s">
        <v>31</v>
      </c>
      <c r="I77" s="9"/>
      <c r="J77" s="9"/>
      <c r="K77" s="9"/>
      <c r="L77" s="9"/>
      <c r="M77" s="9"/>
      <c r="N77" s="9"/>
      <c r="O77" s="9"/>
      <c r="T77" s="11"/>
      <c r="U77" s="11"/>
      <c r="V77" s="11"/>
    </row>
    <row r="78" spans="1:22" x14ac:dyDescent="0.25">
      <c r="A78">
        <v>20</v>
      </c>
      <c r="B78">
        <v>-29.68</v>
      </c>
      <c r="C78" t="s">
        <v>180</v>
      </c>
      <c r="D78">
        <v>2085552</v>
      </c>
      <c r="E78" t="s">
        <v>180</v>
      </c>
      <c r="F78">
        <v>4</v>
      </c>
      <c r="G78" s="9">
        <v>298.93951399999997</v>
      </c>
      <c r="H78" s="9">
        <v>6906.6069340000004</v>
      </c>
      <c r="I78" s="9">
        <v>7012.3627930000002</v>
      </c>
      <c r="J78" s="9"/>
      <c r="K78" s="9"/>
      <c r="L78" s="9"/>
      <c r="M78" s="9"/>
      <c r="N78" s="9"/>
      <c r="O78" s="9"/>
    </row>
    <row r="79" spans="1:22" x14ac:dyDescent="0.25">
      <c r="A79">
        <v>20</v>
      </c>
      <c r="B79">
        <v>-29.68</v>
      </c>
      <c r="C79" t="s">
        <v>181</v>
      </c>
      <c r="D79">
        <v>2085552</v>
      </c>
      <c r="E79" t="s">
        <v>181</v>
      </c>
      <c r="F79">
        <v>6</v>
      </c>
      <c r="G79" s="9">
        <v>298.83010899999999</v>
      </c>
      <c r="H79" s="9">
        <v>6907.5971680000002</v>
      </c>
      <c r="I79" s="9">
        <v>7029.7670900000003</v>
      </c>
      <c r="J79" s="9"/>
      <c r="K79" s="9"/>
      <c r="L79" s="9"/>
      <c r="M79" s="9"/>
      <c r="N79" s="9"/>
      <c r="O79" s="9"/>
    </row>
    <row r="80" spans="1:22" x14ac:dyDescent="0.25">
      <c r="A80">
        <v>20</v>
      </c>
      <c r="B80">
        <v>-29.68</v>
      </c>
      <c r="C80" t="s">
        <v>182</v>
      </c>
      <c r="D80">
        <v>2085552</v>
      </c>
      <c r="E80" t="s">
        <v>182</v>
      </c>
      <c r="F80">
        <v>8</v>
      </c>
      <c r="G80" s="9">
        <v>298.83975199999998</v>
      </c>
      <c r="H80" s="9">
        <v>6910.6752930000002</v>
      </c>
      <c r="I80" s="9">
        <v>7050.1733400000003</v>
      </c>
      <c r="J80" s="9"/>
      <c r="K80" s="9"/>
      <c r="L80" s="9"/>
      <c r="M80" s="9"/>
      <c r="N80" s="9"/>
      <c r="O80" s="9"/>
    </row>
    <row r="81" spans="1:22" x14ac:dyDescent="0.25">
      <c r="A81">
        <v>20</v>
      </c>
      <c r="B81">
        <v>-29.68</v>
      </c>
      <c r="C81" t="s">
        <v>183</v>
      </c>
      <c r="D81">
        <v>2085552</v>
      </c>
      <c r="E81" t="s">
        <v>183</v>
      </c>
      <c r="F81">
        <v>10</v>
      </c>
      <c r="G81" s="9">
        <v>299.05078099999997</v>
      </c>
      <c r="H81" s="9">
        <v>6914.6845700000003</v>
      </c>
      <c r="I81" s="9">
        <v>6993.9414059999999</v>
      </c>
      <c r="J81" s="9"/>
      <c r="K81" s="9"/>
      <c r="L81" s="9"/>
      <c r="M81" s="9"/>
      <c r="N81" s="9"/>
      <c r="O81" s="9"/>
    </row>
    <row r="82" spans="1:22" x14ac:dyDescent="0.25">
      <c r="A82">
        <v>20</v>
      </c>
      <c r="B82">
        <v>-29.68</v>
      </c>
      <c r="C82" t="s">
        <v>184</v>
      </c>
      <c r="D82">
        <v>2085552</v>
      </c>
      <c r="E82" t="s">
        <v>184</v>
      </c>
      <c r="F82">
        <v>12</v>
      </c>
      <c r="G82" s="9">
        <v>299.05838</v>
      </c>
      <c r="H82" s="9">
        <v>6915.0874020000001</v>
      </c>
      <c r="I82" s="9">
        <v>7010.6435549999997</v>
      </c>
      <c r="J82" s="9"/>
      <c r="K82" s="9"/>
      <c r="L82" s="9"/>
      <c r="M82" s="9"/>
      <c r="N82" s="9"/>
      <c r="O82" s="9"/>
    </row>
    <row r="83" spans="1:22" x14ac:dyDescent="0.25">
      <c r="A83">
        <v>20</v>
      </c>
      <c r="B83">
        <v>-29.68</v>
      </c>
      <c r="C83" t="s">
        <v>185</v>
      </c>
      <c r="D83">
        <v>2085552</v>
      </c>
      <c r="E83" t="s">
        <v>185</v>
      </c>
      <c r="F83">
        <v>14</v>
      </c>
      <c r="G83" s="9">
        <v>298.58343500000001</v>
      </c>
      <c r="H83" s="9">
        <v>6905.3149409999996</v>
      </c>
      <c r="I83" s="9">
        <v>7014.419922</v>
      </c>
      <c r="J83" s="9"/>
      <c r="K83" s="9"/>
      <c r="L83" s="9"/>
      <c r="M83" s="9"/>
      <c r="N83" s="9"/>
      <c r="O83" s="9"/>
    </row>
    <row r="84" spans="1:22" x14ac:dyDescent="0.25">
      <c r="A84">
        <v>20</v>
      </c>
      <c r="B84">
        <v>-29.68</v>
      </c>
      <c r="C84" t="s">
        <v>186</v>
      </c>
      <c r="D84">
        <v>2085552</v>
      </c>
      <c r="E84" t="s">
        <v>186</v>
      </c>
      <c r="F84">
        <v>16</v>
      </c>
      <c r="G84" s="9">
        <v>298.84945699999997</v>
      </c>
      <c r="H84" s="9">
        <v>6894.8754879999997</v>
      </c>
      <c r="I84" s="9">
        <v>7068.7333980000003</v>
      </c>
      <c r="J84" s="9"/>
      <c r="K84" s="9"/>
      <c r="L84" s="9"/>
      <c r="M84" s="9"/>
      <c r="N84" s="9"/>
      <c r="O84" s="9"/>
    </row>
    <row r="85" spans="1:22" x14ac:dyDescent="0.25">
      <c r="A85">
        <v>20</v>
      </c>
      <c r="B85">
        <v>-29.68</v>
      </c>
      <c r="C85" t="s">
        <v>187</v>
      </c>
      <c r="D85">
        <v>2085552</v>
      </c>
      <c r="E85" t="s">
        <v>187</v>
      </c>
      <c r="F85">
        <v>18</v>
      </c>
      <c r="G85" s="9">
        <v>298.27545199999997</v>
      </c>
      <c r="H85" s="9">
        <v>6893.7534180000002</v>
      </c>
      <c r="I85" s="9">
        <v>7054.3505859999996</v>
      </c>
      <c r="J85" s="9"/>
      <c r="K85" s="9"/>
      <c r="L85" s="9"/>
      <c r="M85" s="9"/>
      <c r="N85" s="9"/>
      <c r="O85" s="9"/>
    </row>
    <row r="86" spans="1:22" x14ac:dyDescent="0.25">
      <c r="A86">
        <v>20</v>
      </c>
      <c r="B86">
        <v>-29.68</v>
      </c>
      <c r="C86" t="s">
        <v>188</v>
      </c>
      <c r="D86">
        <v>2085552</v>
      </c>
      <c r="E86" t="s">
        <v>188</v>
      </c>
      <c r="F86">
        <v>20</v>
      </c>
      <c r="G86" s="9">
        <v>298.54580700000002</v>
      </c>
      <c r="H86" s="9">
        <v>6893.576172</v>
      </c>
      <c r="I86" s="9">
        <v>7037.6391599999997</v>
      </c>
      <c r="J86" s="9"/>
      <c r="K86" s="9"/>
      <c r="L86" s="9"/>
      <c r="M86" s="9"/>
      <c r="N86" s="9"/>
      <c r="O86" s="9"/>
    </row>
    <row r="87" spans="1:22" x14ac:dyDescent="0.25">
      <c r="A87">
        <v>20</v>
      </c>
      <c r="B87">
        <v>-29.68</v>
      </c>
      <c r="C87" t="s">
        <v>189</v>
      </c>
      <c r="D87">
        <v>2085552</v>
      </c>
      <c r="E87" t="s">
        <v>189</v>
      </c>
      <c r="F87">
        <v>22</v>
      </c>
      <c r="G87" s="9">
        <v>300.86496</v>
      </c>
      <c r="H87" s="9">
        <v>7012.3627930000002</v>
      </c>
      <c r="I87" s="9">
        <v>298.93951399999997</v>
      </c>
      <c r="J87" s="9">
        <v>300.86496</v>
      </c>
      <c r="K87" s="9"/>
      <c r="L87" s="9">
        <f>G87-G78</f>
        <v>1.9254460000000222</v>
      </c>
      <c r="M87" s="9">
        <f>H87-H78</f>
        <v>105.75585899999987</v>
      </c>
      <c r="N87" s="9"/>
      <c r="O87" s="9"/>
    </row>
    <row r="88" spans="1:22" x14ac:dyDescent="0.25">
      <c r="A88">
        <v>20</v>
      </c>
      <c r="B88">
        <v>-29.68</v>
      </c>
      <c r="C88" t="s">
        <v>190</v>
      </c>
      <c r="D88">
        <v>2085552</v>
      </c>
      <c r="E88" t="s">
        <v>190</v>
      </c>
      <c r="F88">
        <v>24</v>
      </c>
      <c r="G88" s="9">
        <v>301.18731700000001</v>
      </c>
      <c r="H88" s="9">
        <v>7029.7670900000003</v>
      </c>
      <c r="I88" s="9">
        <v>298.83010899999999</v>
      </c>
      <c r="J88" s="9">
        <v>301.18731700000001</v>
      </c>
      <c r="K88" s="9"/>
      <c r="L88" s="9">
        <f t="shared" ref="L88:M94" si="3">G88-G79</f>
        <v>2.3572080000000142</v>
      </c>
      <c r="M88" s="9">
        <f t="shared" si="3"/>
        <v>122.16992200000004</v>
      </c>
      <c r="N88" s="9"/>
      <c r="O88" s="9"/>
    </row>
    <row r="89" spans="1:22" x14ac:dyDescent="0.25">
      <c r="A89">
        <v>20</v>
      </c>
      <c r="B89">
        <v>-29.68</v>
      </c>
      <c r="C89" t="s">
        <v>191</v>
      </c>
      <c r="D89">
        <v>2085552</v>
      </c>
      <c r="E89" t="s">
        <v>191</v>
      </c>
      <c r="F89">
        <v>26</v>
      </c>
      <c r="G89" s="9">
        <v>301.523956</v>
      </c>
      <c r="H89" s="9">
        <v>7050.1733400000003</v>
      </c>
      <c r="I89" s="9">
        <v>298.83975199999998</v>
      </c>
      <c r="J89" s="9">
        <v>301.523956</v>
      </c>
      <c r="K89" s="9"/>
      <c r="L89" s="9">
        <f t="shared" si="3"/>
        <v>2.6842040000000225</v>
      </c>
      <c r="M89" s="9">
        <f t="shared" si="3"/>
        <v>139.49804700000004</v>
      </c>
      <c r="N89" s="9"/>
      <c r="O89" s="9"/>
    </row>
    <row r="90" spans="1:22" x14ac:dyDescent="0.25">
      <c r="A90">
        <v>20</v>
      </c>
      <c r="B90">
        <v>-29.68</v>
      </c>
      <c r="C90" t="s">
        <v>192</v>
      </c>
      <c r="D90">
        <v>2085552</v>
      </c>
      <c r="E90" t="s">
        <v>192</v>
      </c>
      <c r="F90">
        <v>28</v>
      </c>
      <c r="G90" s="9">
        <v>300.48440599999998</v>
      </c>
      <c r="H90" s="9">
        <v>6993.9414059999999</v>
      </c>
      <c r="I90" s="9">
        <v>299.05078099999997</v>
      </c>
      <c r="J90" s="9">
        <v>300.48440599999998</v>
      </c>
      <c r="K90" s="9"/>
      <c r="L90" s="9">
        <f t="shared" si="3"/>
        <v>1.4336250000000064</v>
      </c>
      <c r="M90" s="9">
        <f t="shared" si="3"/>
        <v>79.256835999999566</v>
      </c>
      <c r="N90" s="9"/>
      <c r="O90" s="9"/>
    </row>
    <row r="91" spans="1:22" x14ac:dyDescent="0.25">
      <c r="A91">
        <v>20</v>
      </c>
      <c r="B91">
        <v>-29.68</v>
      </c>
      <c r="C91" t="s">
        <v>193</v>
      </c>
      <c r="D91">
        <v>2085552</v>
      </c>
      <c r="E91" t="s">
        <v>193</v>
      </c>
      <c r="F91">
        <v>30</v>
      </c>
      <c r="G91" s="9">
        <v>300.79544099999998</v>
      </c>
      <c r="H91" s="9">
        <v>7010.6435549999997</v>
      </c>
      <c r="I91" s="9">
        <v>299.05838</v>
      </c>
      <c r="J91" s="9">
        <v>300.79544099999998</v>
      </c>
      <c r="K91" s="9"/>
      <c r="L91" s="9">
        <f t="shared" si="3"/>
        <v>1.7370609999999829</v>
      </c>
      <c r="M91" s="9"/>
      <c r="N91" s="9"/>
      <c r="O91" s="9"/>
    </row>
    <row r="92" spans="1:22" x14ac:dyDescent="0.25">
      <c r="A92">
        <v>20</v>
      </c>
      <c r="B92">
        <v>-29.68</v>
      </c>
      <c r="C92" t="s">
        <v>194</v>
      </c>
      <c r="D92">
        <v>2085552</v>
      </c>
      <c r="E92" t="s">
        <v>194</v>
      </c>
      <c r="F92">
        <v>32</v>
      </c>
      <c r="G92" s="9">
        <v>300.85876500000001</v>
      </c>
      <c r="H92" s="9">
        <v>7014.419922</v>
      </c>
      <c r="I92" s="9">
        <v>298.58343500000001</v>
      </c>
      <c r="J92" s="9">
        <v>300.85876500000001</v>
      </c>
      <c r="K92" s="9"/>
      <c r="L92" s="9">
        <f t="shared" si="3"/>
        <v>2.2753299999999967</v>
      </c>
      <c r="M92" s="9">
        <f t="shared" si="3"/>
        <v>109.10498100000041</v>
      </c>
      <c r="N92" s="9"/>
      <c r="O92" s="9"/>
    </row>
    <row r="93" spans="1:22" x14ac:dyDescent="0.25">
      <c r="A93">
        <v>20</v>
      </c>
      <c r="B93">
        <v>-29.68</v>
      </c>
      <c r="C93" t="s">
        <v>195</v>
      </c>
      <c r="D93">
        <v>2085552</v>
      </c>
      <c r="E93" t="s">
        <v>195</v>
      </c>
      <c r="F93">
        <v>34</v>
      </c>
      <c r="G93" s="9">
        <v>302.04473899999999</v>
      </c>
      <c r="H93" s="9">
        <v>7068.7333980000003</v>
      </c>
      <c r="I93" s="9">
        <v>298.84945699999997</v>
      </c>
      <c r="J93" s="9">
        <v>302.04473899999999</v>
      </c>
      <c r="K93" s="9"/>
      <c r="L93" s="9">
        <f t="shared" si="3"/>
        <v>3.1952820000000202</v>
      </c>
      <c r="M93" s="9">
        <f t="shared" si="3"/>
        <v>173.85791000000063</v>
      </c>
      <c r="N93">
        <f>H87</f>
        <v>7012.3627930000002</v>
      </c>
      <c r="O93">
        <f>H88</f>
        <v>7029.7670900000003</v>
      </c>
      <c r="P93">
        <f>H89</f>
        <v>7050.1733400000003</v>
      </c>
      <c r="Q93">
        <f>G87</f>
        <v>300.86496</v>
      </c>
      <c r="R93">
        <f>G90</f>
        <v>300.48440599999998</v>
      </c>
      <c r="S93">
        <f>G93</f>
        <v>302.04473899999999</v>
      </c>
      <c r="T93">
        <f>H87</f>
        <v>7012.3627930000002</v>
      </c>
      <c r="U93">
        <f>H90</f>
        <v>6993.9414059999999</v>
      </c>
      <c r="V93">
        <f>H93</f>
        <v>7068.7333980000003</v>
      </c>
    </row>
    <row r="94" spans="1:22" x14ac:dyDescent="0.25">
      <c r="A94">
        <v>20</v>
      </c>
      <c r="B94">
        <v>-29.68</v>
      </c>
      <c r="C94" t="s">
        <v>196</v>
      </c>
      <c r="D94">
        <v>2085552</v>
      </c>
      <c r="E94" t="s">
        <v>196</v>
      </c>
      <c r="F94">
        <v>36</v>
      </c>
      <c r="G94" s="9">
        <v>301.68182400000001</v>
      </c>
      <c r="H94" s="9">
        <v>7054.3505859999996</v>
      </c>
      <c r="I94" s="9">
        <v>298.27545199999997</v>
      </c>
      <c r="J94" s="9">
        <v>301.68182400000001</v>
      </c>
      <c r="K94" s="9"/>
      <c r="L94" s="9">
        <f t="shared" si="3"/>
        <v>3.406372000000033</v>
      </c>
      <c r="M94" s="9">
        <f t="shared" si="3"/>
        <v>160.59716799999933</v>
      </c>
      <c r="N94">
        <f>H90</f>
        <v>6993.9414059999999</v>
      </c>
      <c r="O94">
        <f>H91</f>
        <v>7010.6435549999997</v>
      </c>
      <c r="P94">
        <f>H92</f>
        <v>7014.419922</v>
      </c>
      <c r="Q94">
        <f>G88</f>
        <v>301.18731700000001</v>
      </c>
      <c r="R94">
        <f>G91</f>
        <v>300.79544099999998</v>
      </c>
      <c r="S94">
        <f>G94</f>
        <v>301.68182400000001</v>
      </c>
      <c r="T94">
        <f>H88</f>
        <v>7029.7670900000003</v>
      </c>
      <c r="U94">
        <f>H91</f>
        <v>7010.6435549999997</v>
      </c>
      <c r="V94">
        <f>H94</f>
        <v>7054.3505859999996</v>
      </c>
    </row>
    <row r="95" spans="1:22" x14ac:dyDescent="0.25">
      <c r="A95">
        <v>20</v>
      </c>
      <c r="B95">
        <v>-29.68</v>
      </c>
      <c r="C95" t="s">
        <v>197</v>
      </c>
      <c r="D95">
        <v>2085552</v>
      </c>
      <c r="E95" t="s">
        <v>197</v>
      </c>
      <c r="F95">
        <v>38</v>
      </c>
      <c r="G95" s="9">
        <v>301.37286399999999</v>
      </c>
      <c r="H95" s="9">
        <v>7037.6391599999997</v>
      </c>
      <c r="I95" s="9">
        <v>298.54580700000002</v>
      </c>
      <c r="J95" s="9">
        <v>301.37286399999999</v>
      </c>
      <c r="K95" s="9"/>
      <c r="L95" s="15"/>
      <c r="M95" s="15"/>
      <c r="N95">
        <f>H93</f>
        <v>7068.7333980000003</v>
      </c>
      <c r="O95">
        <f>H94</f>
        <v>7054.3505859999996</v>
      </c>
      <c r="P95">
        <f>H95</f>
        <v>7037.6391599999997</v>
      </c>
      <c r="Q95">
        <f>G89</f>
        <v>301.523956</v>
      </c>
      <c r="R95">
        <f>G92</f>
        <v>300.85876500000001</v>
      </c>
      <c r="S95">
        <f>G95</f>
        <v>301.37286399999999</v>
      </c>
      <c r="T95">
        <f>H89</f>
        <v>7050.1733400000003</v>
      </c>
      <c r="U95">
        <f>H92</f>
        <v>7014.419922</v>
      </c>
      <c r="V95">
        <f>H95</f>
        <v>7037.6391599999997</v>
      </c>
    </row>
    <row r="96" spans="1:22" s="2" customFormat="1" x14ac:dyDescent="0.25">
      <c r="A96" s="11" t="s">
        <v>0</v>
      </c>
      <c r="B96" s="11" t="s">
        <v>1</v>
      </c>
      <c r="C96" s="11" t="s">
        <v>2</v>
      </c>
      <c r="D96" s="11" t="s">
        <v>3</v>
      </c>
      <c r="E96" s="11" t="s">
        <v>4</v>
      </c>
      <c r="F96" s="11" t="s">
        <v>5</v>
      </c>
      <c r="G96" s="11" t="s">
        <v>30</v>
      </c>
      <c r="H96" s="11" t="s">
        <v>31</v>
      </c>
      <c r="Q96"/>
      <c r="R96"/>
      <c r="S96"/>
    </row>
    <row r="97" spans="1:22" x14ac:dyDescent="0.25">
      <c r="A97" s="9">
        <v>25</v>
      </c>
      <c r="B97" s="9">
        <v>-37.099997999999999</v>
      </c>
      <c r="C97" s="9" t="s">
        <v>180</v>
      </c>
      <c r="D97" s="9">
        <v>2085552</v>
      </c>
      <c r="E97" s="9" t="s">
        <v>180</v>
      </c>
      <c r="F97" s="9">
        <v>4</v>
      </c>
      <c r="G97" s="9">
        <v>297.622681</v>
      </c>
      <c r="H97" s="9">
        <v>6830.0776370000003</v>
      </c>
      <c r="I97" s="9">
        <v>6934.3378910000001</v>
      </c>
    </row>
    <row r="98" spans="1:22" x14ac:dyDescent="0.25">
      <c r="A98" s="9">
        <v>25</v>
      </c>
      <c r="B98" s="9">
        <v>-37.099997999999999</v>
      </c>
      <c r="C98" s="9" t="s">
        <v>181</v>
      </c>
      <c r="D98" s="9">
        <v>2085552</v>
      </c>
      <c r="E98" s="9" t="s">
        <v>181</v>
      </c>
      <c r="F98" s="9">
        <v>6</v>
      </c>
      <c r="G98" s="9">
        <v>297.43316700000003</v>
      </c>
      <c r="H98" s="14">
        <v>0</v>
      </c>
      <c r="I98" s="9">
        <v>6951.9257809999999</v>
      </c>
    </row>
    <row r="99" spans="1:22" x14ac:dyDescent="0.25">
      <c r="A99" s="9">
        <v>25</v>
      </c>
      <c r="B99" s="9">
        <v>-37.099997999999999</v>
      </c>
      <c r="C99" s="9" t="s">
        <v>182</v>
      </c>
      <c r="D99" s="9">
        <v>2085552</v>
      </c>
      <c r="E99" s="9" t="s">
        <v>182</v>
      </c>
      <c r="F99" s="9">
        <v>8</v>
      </c>
      <c r="G99" s="9">
        <v>297.53704800000003</v>
      </c>
      <c r="H99" s="9">
        <v>6830.7773440000001</v>
      </c>
      <c r="I99" s="9">
        <v>6974.2783200000003</v>
      </c>
    </row>
    <row r="100" spans="1:22" x14ac:dyDescent="0.25">
      <c r="A100" s="9">
        <v>25</v>
      </c>
      <c r="B100" s="9">
        <v>-37.099997999999999</v>
      </c>
      <c r="C100" s="9" t="s">
        <v>183</v>
      </c>
      <c r="D100" s="9">
        <v>2085552</v>
      </c>
      <c r="E100" s="9" t="s">
        <v>183</v>
      </c>
      <c r="F100" s="9">
        <v>10</v>
      </c>
      <c r="G100" s="9">
        <v>297.64773600000001</v>
      </c>
      <c r="H100" s="9">
        <v>6831.4135740000002</v>
      </c>
      <c r="I100" s="9">
        <v>6916.3232420000004</v>
      </c>
    </row>
    <row r="101" spans="1:22" x14ac:dyDescent="0.25">
      <c r="A101" s="9">
        <v>25</v>
      </c>
      <c r="B101" s="9">
        <v>-37.099997999999999</v>
      </c>
      <c r="C101" s="9" t="s">
        <v>184</v>
      </c>
      <c r="D101" s="9">
        <v>2085552</v>
      </c>
      <c r="E101" s="9" t="s">
        <v>184</v>
      </c>
      <c r="F101" s="9">
        <v>12</v>
      </c>
      <c r="G101" s="9">
        <v>297.66882299999997</v>
      </c>
      <c r="H101" s="9">
        <v>6833.6245120000003</v>
      </c>
      <c r="I101" s="9">
        <v>6932.404297</v>
      </c>
    </row>
    <row r="102" spans="1:22" x14ac:dyDescent="0.25">
      <c r="A102" s="9">
        <v>25</v>
      </c>
      <c r="B102" s="9">
        <v>-37.099997999999999</v>
      </c>
      <c r="C102" s="9" t="s">
        <v>185</v>
      </c>
      <c r="D102" s="9">
        <v>2085552</v>
      </c>
      <c r="E102" s="9" t="s">
        <v>185</v>
      </c>
      <c r="F102" s="9">
        <v>14</v>
      </c>
      <c r="G102" s="9">
        <v>297.23049900000001</v>
      </c>
      <c r="H102" s="9">
        <v>6826.8403319999998</v>
      </c>
      <c r="I102" s="9">
        <v>6936.3237300000001</v>
      </c>
    </row>
    <row r="103" spans="1:22" x14ac:dyDescent="0.25">
      <c r="A103" s="9">
        <v>25</v>
      </c>
      <c r="B103" s="9">
        <v>-37.099997999999999</v>
      </c>
      <c r="C103" s="9" t="s">
        <v>186</v>
      </c>
      <c r="D103" s="9">
        <v>2085552</v>
      </c>
      <c r="E103" s="9" t="s">
        <v>186</v>
      </c>
      <c r="F103" s="9">
        <v>16</v>
      </c>
      <c r="G103" s="9">
        <v>297.35363799999999</v>
      </c>
      <c r="H103" s="9">
        <v>6811.5034180000002</v>
      </c>
      <c r="I103" s="9">
        <v>6992.7236329999996</v>
      </c>
    </row>
    <row r="104" spans="1:22" x14ac:dyDescent="0.25">
      <c r="A104" s="9">
        <v>25</v>
      </c>
      <c r="B104" s="9">
        <v>-37.099997999999999</v>
      </c>
      <c r="C104" s="9" t="s">
        <v>187</v>
      </c>
      <c r="D104" s="9">
        <v>2085552</v>
      </c>
      <c r="E104" s="9" t="s">
        <v>187</v>
      </c>
      <c r="F104" s="9">
        <v>18</v>
      </c>
      <c r="G104" s="9">
        <v>296.929596</v>
      </c>
      <c r="H104" s="9">
        <v>6812.9482420000004</v>
      </c>
      <c r="I104" s="9">
        <v>6977.9399409999996</v>
      </c>
    </row>
    <row r="105" spans="1:22" x14ac:dyDescent="0.25">
      <c r="A105" s="9">
        <v>25</v>
      </c>
      <c r="B105" s="9">
        <v>-37.099997999999999</v>
      </c>
      <c r="C105" s="9" t="s">
        <v>188</v>
      </c>
      <c r="D105" s="9">
        <v>2085552</v>
      </c>
      <c r="E105" s="9" t="s">
        <v>188</v>
      </c>
      <c r="F105" s="9">
        <v>20</v>
      </c>
      <c r="G105" s="9">
        <v>297.13232399999998</v>
      </c>
      <c r="H105" s="9">
        <v>6812.3520509999998</v>
      </c>
      <c r="I105" s="14">
        <v>0</v>
      </c>
      <c r="Q105" s="9"/>
      <c r="R105" s="9"/>
      <c r="S105" s="9"/>
    </row>
    <row r="106" spans="1:22" x14ac:dyDescent="0.25">
      <c r="A106" s="9">
        <v>25</v>
      </c>
      <c r="B106" s="9">
        <v>-37.099997999999999</v>
      </c>
      <c r="C106" s="9" t="s">
        <v>189</v>
      </c>
      <c r="D106" s="9">
        <v>2085552</v>
      </c>
      <c r="E106" s="9" t="s">
        <v>189</v>
      </c>
      <c r="F106" s="9">
        <v>22</v>
      </c>
      <c r="G106" s="9">
        <v>299.55484000000001</v>
      </c>
      <c r="H106" s="9">
        <v>6934.3378910000001</v>
      </c>
      <c r="I106" s="9">
        <v>297.622681</v>
      </c>
      <c r="J106" s="9">
        <v>299.55484000000001</v>
      </c>
    </row>
    <row r="107" spans="1:22" x14ac:dyDescent="0.25">
      <c r="A107" s="9">
        <v>25</v>
      </c>
      <c r="B107" s="9">
        <v>-37.099997999999999</v>
      </c>
      <c r="C107" s="9" t="s">
        <v>190</v>
      </c>
      <c r="D107" s="9">
        <v>2085552</v>
      </c>
      <c r="E107" s="9" t="s">
        <v>190</v>
      </c>
      <c r="F107" s="9">
        <v>24</v>
      </c>
      <c r="G107" s="9">
        <v>299.89822400000003</v>
      </c>
      <c r="H107" s="9">
        <v>6951.9257809999999</v>
      </c>
      <c r="I107" s="9">
        <v>297.43316700000003</v>
      </c>
      <c r="J107" s="9">
        <v>299.89822400000003</v>
      </c>
    </row>
    <row r="108" spans="1:22" x14ac:dyDescent="0.25">
      <c r="A108" s="9">
        <v>25</v>
      </c>
      <c r="B108" s="9">
        <v>-37.099997999999999</v>
      </c>
      <c r="C108" s="9" t="s">
        <v>191</v>
      </c>
      <c r="D108" s="9">
        <v>2085552</v>
      </c>
      <c r="E108" s="9" t="s">
        <v>191</v>
      </c>
      <c r="F108" s="9">
        <v>26</v>
      </c>
      <c r="G108" s="9">
        <v>300.24102800000003</v>
      </c>
      <c r="H108" s="9">
        <v>6974.2783200000003</v>
      </c>
      <c r="I108" s="9">
        <v>297.53704800000003</v>
      </c>
      <c r="J108" s="9">
        <v>300.24102800000003</v>
      </c>
    </row>
    <row r="109" spans="1:22" x14ac:dyDescent="0.25">
      <c r="A109" s="9">
        <v>25</v>
      </c>
      <c r="B109" s="9">
        <v>-37.099997999999999</v>
      </c>
      <c r="C109" s="9" t="s">
        <v>192</v>
      </c>
      <c r="D109" s="9">
        <v>2085552</v>
      </c>
      <c r="E109" s="9" t="s">
        <v>192</v>
      </c>
      <c r="F109" s="9">
        <v>28</v>
      </c>
      <c r="G109" s="9">
        <v>299.19454999999999</v>
      </c>
      <c r="H109" s="9">
        <v>6916.3232420000004</v>
      </c>
      <c r="I109" s="9">
        <v>297.64773600000001</v>
      </c>
      <c r="J109" s="9">
        <v>299.19454999999999</v>
      </c>
    </row>
    <row r="110" spans="1:22" x14ac:dyDescent="0.25">
      <c r="A110" s="9">
        <v>25</v>
      </c>
      <c r="B110" s="9">
        <v>-37.099997999999999</v>
      </c>
      <c r="C110" s="9" t="s">
        <v>193</v>
      </c>
      <c r="D110" s="9">
        <v>2085552</v>
      </c>
      <c r="E110" s="9" t="s">
        <v>193</v>
      </c>
      <c r="F110" s="9">
        <v>30</v>
      </c>
      <c r="G110" s="9">
        <v>299.450897</v>
      </c>
      <c r="H110" s="9">
        <v>6932.404297</v>
      </c>
      <c r="I110" s="9">
        <v>297.66882299999997</v>
      </c>
      <c r="J110" s="9">
        <v>299.450897</v>
      </c>
    </row>
    <row r="111" spans="1:22" x14ac:dyDescent="0.25">
      <c r="A111" s="9">
        <v>25</v>
      </c>
      <c r="B111" s="9">
        <v>-37.099997999999999</v>
      </c>
      <c r="C111" s="9" t="s">
        <v>194</v>
      </c>
      <c r="D111" s="9">
        <v>2085552</v>
      </c>
      <c r="E111" s="9" t="s">
        <v>194</v>
      </c>
      <c r="F111" s="9">
        <v>32</v>
      </c>
      <c r="G111" s="9">
        <v>299.56231700000001</v>
      </c>
      <c r="H111" s="9">
        <v>6936.3237300000001</v>
      </c>
      <c r="I111" s="9">
        <v>297.23049900000001</v>
      </c>
      <c r="J111" s="9">
        <v>299.56231700000001</v>
      </c>
    </row>
    <row r="112" spans="1:22" x14ac:dyDescent="0.25">
      <c r="A112" s="9">
        <v>25</v>
      </c>
      <c r="B112" s="9">
        <v>-37.099997999999999</v>
      </c>
      <c r="C112" s="9" t="s">
        <v>195</v>
      </c>
      <c r="D112" s="9">
        <v>2085552</v>
      </c>
      <c r="E112" s="9" t="s">
        <v>195</v>
      </c>
      <c r="F112" s="9">
        <v>34</v>
      </c>
      <c r="G112" s="9">
        <v>300.743988</v>
      </c>
      <c r="H112" s="9">
        <v>6992.7236329999996</v>
      </c>
      <c r="I112" s="9">
        <v>297.35363799999999</v>
      </c>
      <c r="J112" s="9">
        <v>300.743988</v>
      </c>
      <c r="N112">
        <f>H106</f>
        <v>6934.3378910000001</v>
      </c>
      <c r="O112">
        <f>H107</f>
        <v>6951.9257809999999</v>
      </c>
      <c r="P112">
        <f>H108</f>
        <v>6974.2783200000003</v>
      </c>
      <c r="Q112">
        <f>G106</f>
        <v>299.55484000000001</v>
      </c>
      <c r="R112">
        <f>G109</f>
        <v>299.19454999999999</v>
      </c>
      <c r="S112">
        <f>G112</f>
        <v>300.743988</v>
      </c>
      <c r="T112">
        <f>H106</f>
        <v>6934.3378910000001</v>
      </c>
      <c r="U112">
        <f>H109</f>
        <v>6916.3232420000004</v>
      </c>
      <c r="V112">
        <f>H112</f>
        <v>6992.7236329999996</v>
      </c>
    </row>
    <row r="113" spans="1:22" x14ac:dyDescent="0.25">
      <c r="A113" s="9">
        <v>25</v>
      </c>
      <c r="B113" s="9">
        <v>-37.099997999999999</v>
      </c>
      <c r="C113" s="9" t="s">
        <v>196</v>
      </c>
      <c r="D113" s="9">
        <v>2085552</v>
      </c>
      <c r="E113" s="9" t="s">
        <v>196</v>
      </c>
      <c r="F113" s="9">
        <v>36</v>
      </c>
      <c r="G113" s="9">
        <v>300.39038099999999</v>
      </c>
      <c r="H113" s="9">
        <v>6977.9399409999996</v>
      </c>
      <c r="I113" s="9">
        <v>296.929596</v>
      </c>
      <c r="J113" s="9">
        <v>300.39038099999999</v>
      </c>
      <c r="N113">
        <f>H109</f>
        <v>6916.3232420000004</v>
      </c>
      <c r="O113">
        <f>H110</f>
        <v>6932.404297</v>
      </c>
      <c r="P113">
        <f>H111</f>
        <v>6936.3237300000001</v>
      </c>
      <c r="Q113">
        <f>G107</f>
        <v>299.89822400000003</v>
      </c>
      <c r="R113">
        <f>G110</f>
        <v>299.450897</v>
      </c>
      <c r="S113">
        <f>G113</f>
        <v>300.39038099999999</v>
      </c>
      <c r="T113">
        <f>H107</f>
        <v>6951.9257809999999</v>
      </c>
      <c r="U113">
        <f>H110</f>
        <v>6932.404297</v>
      </c>
      <c r="V113">
        <f>H113</f>
        <v>6977.9399409999996</v>
      </c>
    </row>
    <row r="114" spans="1:22" x14ac:dyDescent="0.25">
      <c r="A114" s="9">
        <v>25</v>
      </c>
      <c r="B114" s="9">
        <v>-37.099997999999999</v>
      </c>
      <c r="C114" s="9" t="s">
        <v>197</v>
      </c>
      <c r="D114" s="9">
        <v>2085552</v>
      </c>
      <c r="E114" s="9" t="s">
        <v>197</v>
      </c>
      <c r="F114" s="9">
        <v>38</v>
      </c>
      <c r="G114" s="9">
        <v>300.12213100000002</v>
      </c>
      <c r="H114" s="14">
        <v>0</v>
      </c>
      <c r="I114" s="9">
        <v>297.13232399999998</v>
      </c>
      <c r="J114" s="9">
        <v>300.12213100000002</v>
      </c>
      <c r="N114">
        <f>H112</f>
        <v>6992.7236329999996</v>
      </c>
      <c r="O114">
        <f>H113</f>
        <v>6977.9399409999996</v>
      </c>
      <c r="P114">
        <f>H114</f>
        <v>0</v>
      </c>
      <c r="Q114">
        <f>G108</f>
        <v>300.24102800000003</v>
      </c>
      <c r="R114">
        <f>G111</f>
        <v>299.56231700000001</v>
      </c>
      <c r="S114">
        <f>G114</f>
        <v>300.12213100000002</v>
      </c>
      <c r="T114">
        <f>H108</f>
        <v>6974.2783200000003</v>
      </c>
      <c r="U114">
        <f>H111</f>
        <v>6936.3237300000001</v>
      </c>
      <c r="V114">
        <f>H114</f>
        <v>0</v>
      </c>
    </row>
    <row r="115" spans="1:22" s="2" customFormat="1" x14ac:dyDescent="0.25">
      <c r="A115" s="2" t="s">
        <v>0</v>
      </c>
      <c r="B115" s="11" t="s">
        <v>1</v>
      </c>
      <c r="C115" s="11" t="s">
        <v>2</v>
      </c>
      <c r="D115" s="11" t="s">
        <v>3</v>
      </c>
      <c r="E115" s="11" t="s">
        <v>4</v>
      </c>
      <c r="F115" s="11" t="s">
        <v>5</v>
      </c>
      <c r="G115" s="11" t="s">
        <v>30</v>
      </c>
      <c r="H115" s="11" t="s">
        <v>31</v>
      </c>
      <c r="T115" s="11"/>
      <c r="U115" s="11"/>
      <c r="V115" s="11"/>
    </row>
    <row r="116" spans="1:22" x14ac:dyDescent="0.25">
      <c r="A116">
        <v>30</v>
      </c>
      <c r="B116" s="9">
        <v>-44.52</v>
      </c>
      <c r="C116" s="9" t="s">
        <v>180</v>
      </c>
      <c r="D116" s="9">
        <v>2085552</v>
      </c>
      <c r="E116" s="9" t="s">
        <v>180</v>
      </c>
      <c r="F116" s="9">
        <v>4</v>
      </c>
      <c r="G116" s="9">
        <v>295.70092799999998</v>
      </c>
      <c r="H116" s="9">
        <v>6732.9213870000003</v>
      </c>
      <c r="I116" s="9">
        <v>6843.6352539999998</v>
      </c>
    </row>
    <row r="117" spans="1:22" x14ac:dyDescent="0.25">
      <c r="A117">
        <v>30</v>
      </c>
      <c r="B117" s="9">
        <v>-44.52</v>
      </c>
      <c r="C117" s="9" t="s">
        <v>181</v>
      </c>
      <c r="D117" s="9">
        <v>2085552</v>
      </c>
      <c r="E117" s="9" t="s">
        <v>181</v>
      </c>
      <c r="F117" s="9">
        <v>6</v>
      </c>
      <c r="G117" s="9">
        <v>295.57193000000001</v>
      </c>
      <c r="H117" s="9">
        <v>6731.8115230000003</v>
      </c>
      <c r="I117" s="9">
        <v>6861.3022460000002</v>
      </c>
    </row>
    <row r="118" spans="1:22" x14ac:dyDescent="0.25">
      <c r="A118">
        <v>30</v>
      </c>
      <c r="B118" s="9">
        <v>-44.52</v>
      </c>
      <c r="C118" s="9" t="s">
        <v>182</v>
      </c>
      <c r="D118" s="9">
        <v>2085552</v>
      </c>
      <c r="E118" s="9" t="s">
        <v>182</v>
      </c>
      <c r="F118" s="9">
        <v>8</v>
      </c>
      <c r="G118" s="9">
        <v>295.57000699999998</v>
      </c>
      <c r="H118" s="9">
        <v>6734.8173829999996</v>
      </c>
      <c r="I118" s="9">
        <v>6889.4541019999997</v>
      </c>
    </row>
    <row r="119" spans="1:22" x14ac:dyDescent="0.25">
      <c r="A119">
        <v>30</v>
      </c>
      <c r="B119" s="9">
        <v>-44.52</v>
      </c>
      <c r="C119" s="9" t="s">
        <v>183</v>
      </c>
      <c r="D119" s="9">
        <v>2085552</v>
      </c>
      <c r="E119" s="9" t="s">
        <v>183</v>
      </c>
      <c r="F119" s="9">
        <v>10</v>
      </c>
      <c r="G119" s="9">
        <v>295.75479100000001</v>
      </c>
      <c r="H119" s="9">
        <v>6737.0541990000002</v>
      </c>
      <c r="I119" s="9">
        <v>6825.140625</v>
      </c>
    </row>
    <row r="120" spans="1:22" x14ac:dyDescent="0.25">
      <c r="A120">
        <v>30</v>
      </c>
      <c r="B120" s="9">
        <v>-44.52</v>
      </c>
      <c r="C120" s="9" t="s">
        <v>184</v>
      </c>
      <c r="D120" s="9">
        <v>2085552</v>
      </c>
      <c r="E120" s="9" t="s">
        <v>184</v>
      </c>
      <c r="F120" s="9">
        <v>12</v>
      </c>
      <c r="G120" s="9">
        <v>295.76312300000001</v>
      </c>
      <c r="H120" s="9">
        <v>6738.7690430000002</v>
      </c>
      <c r="I120" s="9">
        <v>6844.2329099999997</v>
      </c>
    </row>
    <row r="121" spans="1:22" x14ac:dyDescent="0.25">
      <c r="A121">
        <v>30</v>
      </c>
      <c r="B121" s="9">
        <v>-44.52</v>
      </c>
      <c r="C121" s="9" t="s">
        <v>185</v>
      </c>
      <c r="D121" s="9">
        <v>2085552</v>
      </c>
      <c r="E121" s="9" t="s">
        <v>185</v>
      </c>
      <c r="F121" s="9">
        <v>14</v>
      </c>
      <c r="G121" s="9">
        <v>295.37335200000001</v>
      </c>
      <c r="H121" s="9">
        <v>6735.3476559999999</v>
      </c>
      <c r="I121" s="9">
        <v>6845.1430659999996</v>
      </c>
    </row>
    <row r="122" spans="1:22" x14ac:dyDescent="0.25">
      <c r="A122">
        <v>30</v>
      </c>
      <c r="B122" s="9">
        <v>-44.52</v>
      </c>
      <c r="C122" s="9" t="s">
        <v>186</v>
      </c>
      <c r="D122" s="9">
        <v>2085552</v>
      </c>
      <c r="E122" s="9" t="s">
        <v>186</v>
      </c>
      <c r="F122" s="9">
        <v>16</v>
      </c>
      <c r="G122" s="9">
        <v>295.42346199999997</v>
      </c>
      <c r="H122" s="9">
        <v>6719.8286129999997</v>
      </c>
      <c r="I122" s="9">
        <v>6904.2075199999999</v>
      </c>
    </row>
    <row r="123" spans="1:22" x14ac:dyDescent="0.25">
      <c r="A123">
        <v>30</v>
      </c>
      <c r="B123" s="9">
        <v>-44.52</v>
      </c>
      <c r="C123" s="9" t="s">
        <v>187</v>
      </c>
      <c r="D123" s="9">
        <v>2085552</v>
      </c>
      <c r="E123" s="9" t="s">
        <v>187</v>
      </c>
      <c r="F123" s="9">
        <v>18</v>
      </c>
      <c r="G123" s="9">
        <v>295.03747600000003</v>
      </c>
      <c r="H123" s="9">
        <v>6719.6166990000002</v>
      </c>
      <c r="I123" s="9">
        <v>6891.3276370000003</v>
      </c>
    </row>
    <row r="124" spans="1:22" x14ac:dyDescent="0.25">
      <c r="A124">
        <v>30</v>
      </c>
      <c r="B124" s="9">
        <v>-44.52</v>
      </c>
      <c r="C124" s="9" t="s">
        <v>188</v>
      </c>
      <c r="D124" s="9">
        <v>2085552</v>
      </c>
      <c r="E124" s="9" t="s">
        <v>188</v>
      </c>
      <c r="F124" s="9">
        <v>20</v>
      </c>
      <c r="G124" s="9">
        <v>295.31195100000002</v>
      </c>
      <c r="H124" s="9">
        <v>6722.5429690000001</v>
      </c>
      <c r="I124" s="15">
        <v>6874.8017579999996</v>
      </c>
    </row>
    <row r="125" spans="1:22" x14ac:dyDescent="0.25">
      <c r="A125">
        <v>30</v>
      </c>
      <c r="B125" s="9">
        <v>-44.52</v>
      </c>
      <c r="C125" s="9" t="s">
        <v>189</v>
      </c>
      <c r="D125" s="9">
        <v>2085552</v>
      </c>
      <c r="E125" s="9" t="s">
        <v>189</v>
      </c>
      <c r="F125" s="9">
        <v>22</v>
      </c>
      <c r="G125" s="9">
        <v>297.75183099999998</v>
      </c>
      <c r="H125" s="9">
        <v>6843.6352539999998</v>
      </c>
      <c r="I125" s="9">
        <v>295.70092799999998</v>
      </c>
      <c r="J125" s="9">
        <v>297.75183099999998</v>
      </c>
    </row>
    <row r="126" spans="1:22" x14ac:dyDescent="0.25">
      <c r="A126">
        <v>30</v>
      </c>
      <c r="B126" s="9">
        <v>-44.52</v>
      </c>
      <c r="C126" s="9" t="s">
        <v>190</v>
      </c>
      <c r="D126" s="9">
        <v>2085552</v>
      </c>
      <c r="E126" s="9" t="s">
        <v>190</v>
      </c>
      <c r="F126" s="9">
        <v>24</v>
      </c>
      <c r="G126" s="9">
        <v>298.07839999999999</v>
      </c>
      <c r="H126" s="9">
        <v>6861.3022460000002</v>
      </c>
      <c r="I126" s="9">
        <v>295.57193000000001</v>
      </c>
      <c r="J126" s="9">
        <v>298.07839999999999</v>
      </c>
    </row>
    <row r="127" spans="1:22" x14ac:dyDescent="0.25">
      <c r="A127">
        <v>30</v>
      </c>
      <c r="B127" s="9">
        <v>-44.52</v>
      </c>
      <c r="C127" s="9" t="s">
        <v>191</v>
      </c>
      <c r="D127" s="9">
        <v>2085552</v>
      </c>
      <c r="E127" s="9" t="s">
        <v>191</v>
      </c>
      <c r="F127" s="9">
        <v>26</v>
      </c>
      <c r="G127" s="9">
        <v>298.59234600000002</v>
      </c>
      <c r="H127" s="9">
        <v>6889.4541019999997</v>
      </c>
      <c r="I127" s="9">
        <v>295.57000699999998</v>
      </c>
      <c r="J127" s="9">
        <v>298.59234600000002</v>
      </c>
    </row>
    <row r="128" spans="1:22" x14ac:dyDescent="0.25">
      <c r="A128">
        <v>30</v>
      </c>
      <c r="B128" s="9">
        <v>-44.52</v>
      </c>
      <c r="C128" s="9" t="s">
        <v>192</v>
      </c>
      <c r="D128" s="9">
        <v>2085552</v>
      </c>
      <c r="E128" s="9" t="s">
        <v>192</v>
      </c>
      <c r="F128" s="9">
        <v>28</v>
      </c>
      <c r="G128" s="9">
        <v>297.35110500000002</v>
      </c>
      <c r="H128" s="9">
        <v>6825.140625</v>
      </c>
      <c r="I128" s="9">
        <v>295.75479100000001</v>
      </c>
      <c r="J128" s="9">
        <v>297.35110500000002</v>
      </c>
    </row>
    <row r="129" spans="1:22" x14ac:dyDescent="0.25">
      <c r="A129">
        <v>30</v>
      </c>
      <c r="B129" s="9">
        <v>-44.52</v>
      </c>
      <c r="C129" s="9" t="s">
        <v>193</v>
      </c>
      <c r="D129" s="9">
        <v>2085552</v>
      </c>
      <c r="E129" s="9" t="s">
        <v>193</v>
      </c>
      <c r="F129" s="9">
        <v>30</v>
      </c>
      <c r="G129" s="9">
        <v>297.71160900000001</v>
      </c>
      <c r="H129" s="9">
        <v>6844.2329099999997</v>
      </c>
      <c r="I129" s="9">
        <v>295.76312300000001</v>
      </c>
      <c r="J129" s="9">
        <v>297.71160900000001</v>
      </c>
    </row>
    <row r="130" spans="1:22" x14ac:dyDescent="0.25">
      <c r="A130">
        <v>30</v>
      </c>
      <c r="B130" s="9">
        <v>-44.52</v>
      </c>
      <c r="C130" s="9" t="s">
        <v>194</v>
      </c>
      <c r="D130" s="9">
        <v>2085552</v>
      </c>
      <c r="E130" s="9" t="s">
        <v>194</v>
      </c>
      <c r="F130" s="9">
        <v>32</v>
      </c>
      <c r="G130" s="9">
        <v>297.74792500000001</v>
      </c>
      <c r="H130" s="9">
        <v>6845.1430659999996</v>
      </c>
      <c r="I130" s="9">
        <v>295.37335200000001</v>
      </c>
      <c r="J130" s="9">
        <v>297.74792500000001</v>
      </c>
    </row>
    <row r="131" spans="1:22" x14ac:dyDescent="0.25">
      <c r="A131">
        <v>30</v>
      </c>
      <c r="B131" s="9">
        <v>-44.52</v>
      </c>
      <c r="C131" s="9" t="s">
        <v>195</v>
      </c>
      <c r="D131" s="9">
        <v>2085552</v>
      </c>
      <c r="E131" s="9" t="s">
        <v>195</v>
      </c>
      <c r="F131" s="9">
        <v>34</v>
      </c>
      <c r="G131" s="9">
        <v>299.01895100000002</v>
      </c>
      <c r="H131" s="9">
        <v>6904.2075199999999</v>
      </c>
      <c r="I131" s="9">
        <v>295.42346199999997</v>
      </c>
      <c r="J131" s="9">
        <v>299.01895100000002</v>
      </c>
      <c r="N131">
        <f>H125</f>
        <v>6843.6352539999998</v>
      </c>
      <c r="O131">
        <f>H126</f>
        <v>6861.3022460000002</v>
      </c>
      <c r="P131">
        <f>H127</f>
        <v>6889.4541019999997</v>
      </c>
      <c r="Q131">
        <f>G125</f>
        <v>297.75183099999998</v>
      </c>
      <c r="R131">
        <f>G128</f>
        <v>297.35110500000002</v>
      </c>
      <c r="S131">
        <f>G131</f>
        <v>299.01895100000002</v>
      </c>
      <c r="T131">
        <f>H125</f>
        <v>6843.6352539999998</v>
      </c>
      <c r="U131">
        <f>H128</f>
        <v>6825.140625</v>
      </c>
      <c r="V131">
        <f>H131</f>
        <v>6904.2075199999999</v>
      </c>
    </row>
    <row r="132" spans="1:22" x14ac:dyDescent="0.25">
      <c r="A132">
        <v>30</v>
      </c>
      <c r="B132" s="9">
        <v>-44.52</v>
      </c>
      <c r="C132" s="9" t="s">
        <v>196</v>
      </c>
      <c r="D132" s="9">
        <v>2085552</v>
      </c>
      <c r="E132" s="9" t="s">
        <v>196</v>
      </c>
      <c r="F132" s="9">
        <v>36</v>
      </c>
      <c r="G132" s="9">
        <v>298.68637100000001</v>
      </c>
      <c r="H132" s="9">
        <v>6891.3276370000003</v>
      </c>
      <c r="I132" s="9">
        <v>295.03747600000003</v>
      </c>
      <c r="J132" s="9">
        <v>298.68637100000001</v>
      </c>
      <c r="N132">
        <f>H128</f>
        <v>6825.140625</v>
      </c>
      <c r="O132">
        <f>H129</f>
        <v>6844.2329099999997</v>
      </c>
      <c r="P132">
        <f>H130</f>
        <v>6845.1430659999996</v>
      </c>
      <c r="Q132">
        <f>G126</f>
        <v>298.07839999999999</v>
      </c>
      <c r="R132">
        <f>G129</f>
        <v>297.71160900000001</v>
      </c>
      <c r="S132">
        <f>G132</f>
        <v>298.68637100000001</v>
      </c>
      <c r="T132">
        <f>H126</f>
        <v>6861.3022460000002</v>
      </c>
      <c r="U132">
        <f>H129</f>
        <v>6844.2329099999997</v>
      </c>
      <c r="V132">
        <f>H132</f>
        <v>6891.3276370000003</v>
      </c>
    </row>
    <row r="133" spans="1:22" s="4" customFormat="1" x14ac:dyDescent="0.25">
      <c r="A133" s="4">
        <v>30</v>
      </c>
      <c r="B133" s="15">
        <v>-44.52</v>
      </c>
      <c r="C133" s="15" t="s">
        <v>197</v>
      </c>
      <c r="D133" s="15">
        <v>2085552</v>
      </c>
      <c r="E133" s="15" t="s">
        <v>197</v>
      </c>
      <c r="F133" s="15">
        <v>38</v>
      </c>
      <c r="G133" s="15">
        <v>298.38076799999999</v>
      </c>
      <c r="H133" s="15">
        <v>6874.8017579999996</v>
      </c>
      <c r="I133" s="9">
        <v>295.31195100000002</v>
      </c>
      <c r="J133" s="15">
        <v>298.38076799999999</v>
      </c>
      <c r="N133">
        <f>H131</f>
        <v>6904.2075199999999</v>
      </c>
      <c r="O133">
        <f>H132</f>
        <v>6891.3276370000003</v>
      </c>
      <c r="P133">
        <f>H133</f>
        <v>6874.8017579999996</v>
      </c>
      <c r="Q133">
        <f>G127</f>
        <v>298.59234600000002</v>
      </c>
      <c r="R133">
        <f>G130</f>
        <v>297.74792500000001</v>
      </c>
      <c r="S133">
        <f>G133</f>
        <v>298.38076799999999</v>
      </c>
      <c r="T133">
        <f>H127</f>
        <v>6889.4541019999997</v>
      </c>
      <c r="U133">
        <f>H130</f>
        <v>6845.1430659999996</v>
      </c>
      <c r="V133">
        <f>H133</f>
        <v>6874.8017579999996</v>
      </c>
    </row>
    <row r="134" spans="1:22" x14ac:dyDescent="0.25">
      <c r="A134" s="9" t="s">
        <v>0</v>
      </c>
      <c r="B134" s="9" t="s">
        <v>1</v>
      </c>
      <c r="C134" s="9" t="s">
        <v>2</v>
      </c>
      <c r="D134" s="9" t="s">
        <v>3</v>
      </c>
      <c r="E134" s="9" t="s">
        <v>4</v>
      </c>
      <c r="F134" s="9" t="s">
        <v>5</v>
      </c>
      <c r="G134" s="9" t="s">
        <v>30</v>
      </c>
      <c r="H134" s="9" t="s">
        <v>31</v>
      </c>
      <c r="T134" s="2"/>
      <c r="U134" s="2"/>
      <c r="V134" s="2"/>
    </row>
    <row r="135" spans="1:22" x14ac:dyDescent="0.25">
      <c r="A135" s="9">
        <v>35</v>
      </c>
      <c r="B135" s="9">
        <v>-51.939999</v>
      </c>
      <c r="C135" s="9" t="s">
        <v>180</v>
      </c>
      <c r="D135" s="9">
        <v>2085552</v>
      </c>
      <c r="E135" s="9" t="s">
        <v>180</v>
      </c>
      <c r="F135" s="9">
        <v>4</v>
      </c>
      <c r="G135" s="9">
        <v>293.98107900000002</v>
      </c>
      <c r="H135" s="9">
        <v>6650.2641599999997</v>
      </c>
      <c r="I135" s="9">
        <v>6761.7041019999997</v>
      </c>
    </row>
    <row r="136" spans="1:22" x14ac:dyDescent="0.25">
      <c r="A136" s="9">
        <v>35</v>
      </c>
      <c r="B136" s="9">
        <v>-51.939999</v>
      </c>
      <c r="C136" s="9" t="s">
        <v>181</v>
      </c>
      <c r="D136" s="9">
        <v>2085552</v>
      </c>
      <c r="E136" s="9" t="s">
        <v>181</v>
      </c>
      <c r="F136" s="9">
        <v>6</v>
      </c>
      <c r="G136" s="9">
        <v>293.73275799999999</v>
      </c>
      <c r="H136" s="9">
        <v>6648.7509769999997</v>
      </c>
      <c r="I136" s="9">
        <v>6781.7553710000002</v>
      </c>
    </row>
    <row r="137" spans="1:22" x14ac:dyDescent="0.25">
      <c r="A137" s="9">
        <v>35</v>
      </c>
      <c r="B137" s="9">
        <v>-51.939999</v>
      </c>
      <c r="C137" s="9" t="s">
        <v>182</v>
      </c>
      <c r="D137" s="9">
        <v>2085552</v>
      </c>
      <c r="E137" s="9" t="s">
        <v>182</v>
      </c>
      <c r="F137" s="9">
        <v>8</v>
      </c>
      <c r="G137" s="9">
        <v>293.76757800000001</v>
      </c>
      <c r="H137" s="9">
        <v>6650.859375</v>
      </c>
      <c r="I137" s="9">
        <v>6812.0869140000004</v>
      </c>
    </row>
    <row r="138" spans="1:22" x14ac:dyDescent="0.25">
      <c r="A138" s="9">
        <v>35</v>
      </c>
      <c r="B138" s="9">
        <v>-51.939999</v>
      </c>
      <c r="C138" s="9" t="s">
        <v>183</v>
      </c>
      <c r="D138" s="9">
        <v>2085552</v>
      </c>
      <c r="E138" s="9" t="s">
        <v>183</v>
      </c>
      <c r="F138" s="9">
        <v>10</v>
      </c>
      <c r="G138" s="9">
        <v>294.00585899999999</v>
      </c>
      <c r="H138" s="9">
        <v>6656.8754879999997</v>
      </c>
      <c r="I138" s="9">
        <v>6746.7905270000001</v>
      </c>
    </row>
    <row r="139" spans="1:22" x14ac:dyDescent="0.25">
      <c r="A139" s="9">
        <v>35</v>
      </c>
      <c r="B139" s="9">
        <v>-51.939999</v>
      </c>
      <c r="C139" s="9" t="s">
        <v>184</v>
      </c>
      <c r="D139" s="9">
        <v>2085552</v>
      </c>
      <c r="E139" s="9" t="s">
        <v>184</v>
      </c>
      <c r="F139" s="9">
        <v>12</v>
      </c>
      <c r="G139" s="9">
        <v>293.91461199999998</v>
      </c>
      <c r="H139" s="9">
        <v>6651.263672</v>
      </c>
      <c r="I139" s="9">
        <v>6763.3916019999997</v>
      </c>
    </row>
    <row r="140" spans="1:22" x14ac:dyDescent="0.25">
      <c r="A140" s="9">
        <v>35</v>
      </c>
      <c r="B140" s="9">
        <v>-51.939999</v>
      </c>
      <c r="C140" s="9" t="s">
        <v>185</v>
      </c>
      <c r="D140" s="9">
        <v>2085552</v>
      </c>
      <c r="E140" s="9" t="s">
        <v>185</v>
      </c>
      <c r="F140" s="9">
        <v>14</v>
      </c>
      <c r="G140" s="9">
        <v>293.50720200000001</v>
      </c>
      <c r="H140" s="9">
        <v>6649.3388670000004</v>
      </c>
      <c r="I140" s="9">
        <v>6764.2241210000002</v>
      </c>
    </row>
    <row r="141" spans="1:22" x14ac:dyDescent="0.25">
      <c r="A141" s="9">
        <v>35</v>
      </c>
      <c r="B141" s="9">
        <v>-51.939999</v>
      </c>
      <c r="C141" s="9" t="s">
        <v>186</v>
      </c>
      <c r="D141" s="9">
        <v>2085552</v>
      </c>
      <c r="E141" s="9" t="s">
        <v>186</v>
      </c>
      <c r="F141" s="9">
        <v>16</v>
      </c>
      <c r="G141" s="9">
        <v>293.79376200000002</v>
      </c>
      <c r="H141" s="9">
        <v>6637.8500979999999</v>
      </c>
      <c r="I141" s="9">
        <v>6827.3032229999999</v>
      </c>
    </row>
    <row r="142" spans="1:22" x14ac:dyDescent="0.25">
      <c r="A142" s="9">
        <v>35</v>
      </c>
      <c r="B142" s="9">
        <v>-51.939999</v>
      </c>
      <c r="C142" s="9" t="s">
        <v>187</v>
      </c>
      <c r="D142" s="9">
        <v>2085552</v>
      </c>
      <c r="E142" s="9" t="s">
        <v>187</v>
      </c>
      <c r="F142" s="9">
        <v>18</v>
      </c>
      <c r="G142" s="9">
        <v>293.242279</v>
      </c>
      <c r="H142" s="9">
        <v>6634.4125979999999</v>
      </c>
      <c r="I142" s="9">
        <v>6813.3349609999996</v>
      </c>
    </row>
    <row r="143" spans="1:22" x14ac:dyDescent="0.25">
      <c r="A143" s="9">
        <v>35</v>
      </c>
      <c r="B143" s="9">
        <v>-51.939999</v>
      </c>
      <c r="C143" s="9" t="s">
        <v>188</v>
      </c>
      <c r="D143" s="9">
        <v>2085552</v>
      </c>
      <c r="E143" s="9" t="s">
        <v>188</v>
      </c>
      <c r="F143" s="9">
        <v>20</v>
      </c>
      <c r="G143" s="9">
        <v>293.475189</v>
      </c>
      <c r="H143" s="9">
        <v>6636.6982420000004</v>
      </c>
      <c r="I143" s="9">
        <v>6797.7094729999999</v>
      </c>
      <c r="Q143" s="9"/>
      <c r="R143" s="9"/>
      <c r="S143" s="9"/>
    </row>
    <row r="144" spans="1:22" x14ac:dyDescent="0.25">
      <c r="A144" s="9">
        <v>35</v>
      </c>
      <c r="B144" s="9">
        <v>-51.939999</v>
      </c>
      <c r="C144" s="9" t="s">
        <v>189</v>
      </c>
      <c r="D144" s="9">
        <v>2085552</v>
      </c>
      <c r="E144" s="9" t="s">
        <v>189</v>
      </c>
      <c r="F144" s="9">
        <v>22</v>
      </c>
      <c r="G144" s="9">
        <v>296.00436400000001</v>
      </c>
      <c r="H144" s="9">
        <v>6761.7041019999997</v>
      </c>
      <c r="I144" s="9">
        <v>293.98107900000002</v>
      </c>
      <c r="J144" s="9">
        <v>296.00436400000001</v>
      </c>
    </row>
    <row r="145" spans="1:22" x14ac:dyDescent="0.25">
      <c r="A145" s="9">
        <v>35</v>
      </c>
      <c r="B145" s="9">
        <v>-51.939999</v>
      </c>
      <c r="C145" s="9" t="s">
        <v>190</v>
      </c>
      <c r="D145" s="9">
        <v>2085552</v>
      </c>
      <c r="E145" s="9" t="s">
        <v>190</v>
      </c>
      <c r="F145" s="9">
        <v>24</v>
      </c>
      <c r="G145" s="9">
        <v>296.364868</v>
      </c>
      <c r="H145" s="9">
        <v>6781.7553710000002</v>
      </c>
      <c r="I145" s="9">
        <v>293.73275799999999</v>
      </c>
      <c r="J145" s="9">
        <v>296.364868</v>
      </c>
    </row>
    <row r="146" spans="1:22" x14ac:dyDescent="0.25">
      <c r="A146" s="9">
        <v>35</v>
      </c>
      <c r="B146" s="9">
        <v>-51.939999</v>
      </c>
      <c r="C146" s="9" t="s">
        <v>191</v>
      </c>
      <c r="D146" s="9">
        <v>2085552</v>
      </c>
      <c r="E146" s="9" t="s">
        <v>191</v>
      </c>
      <c r="F146" s="9">
        <v>26</v>
      </c>
      <c r="G146" s="9">
        <v>296.92254600000001</v>
      </c>
      <c r="H146" s="9">
        <v>6812.0869140000004</v>
      </c>
      <c r="I146" s="9">
        <v>293.76757800000001</v>
      </c>
      <c r="J146" s="9">
        <v>296.92254600000001</v>
      </c>
    </row>
    <row r="147" spans="1:22" x14ac:dyDescent="0.25">
      <c r="A147" s="9">
        <v>35</v>
      </c>
      <c r="B147" s="9">
        <v>-51.939999</v>
      </c>
      <c r="C147" s="9" t="s">
        <v>192</v>
      </c>
      <c r="D147" s="9">
        <v>2085552</v>
      </c>
      <c r="E147" s="9" t="s">
        <v>192</v>
      </c>
      <c r="F147" s="9">
        <v>28</v>
      </c>
      <c r="G147" s="9">
        <v>295.64974999999998</v>
      </c>
      <c r="H147" s="9">
        <v>6746.7905270000001</v>
      </c>
      <c r="I147" s="9">
        <v>294.00585899999999</v>
      </c>
      <c r="J147" s="9">
        <v>295.64974999999998</v>
      </c>
    </row>
    <row r="148" spans="1:22" x14ac:dyDescent="0.25">
      <c r="A148" s="9">
        <v>35</v>
      </c>
      <c r="B148" s="9">
        <v>-51.939999</v>
      </c>
      <c r="C148" s="9" t="s">
        <v>193</v>
      </c>
      <c r="D148" s="9">
        <v>2085552</v>
      </c>
      <c r="E148" s="9" t="s">
        <v>193</v>
      </c>
      <c r="F148" s="9">
        <v>30</v>
      </c>
      <c r="G148" s="9">
        <v>295.96704099999999</v>
      </c>
      <c r="H148" s="9">
        <v>6763.3916019999997</v>
      </c>
      <c r="I148" s="9">
        <v>293.91461199999998</v>
      </c>
      <c r="J148" s="9">
        <v>295.96704099999999</v>
      </c>
    </row>
    <row r="149" spans="1:22" x14ac:dyDescent="0.25">
      <c r="A149" s="9">
        <v>35</v>
      </c>
      <c r="B149" s="9">
        <v>-51.939999</v>
      </c>
      <c r="C149" s="9" t="s">
        <v>194</v>
      </c>
      <c r="D149" s="9">
        <v>2085552</v>
      </c>
      <c r="E149" s="9" t="s">
        <v>194</v>
      </c>
      <c r="F149" s="9">
        <v>32</v>
      </c>
      <c r="G149" s="9">
        <v>295.99404900000002</v>
      </c>
      <c r="H149" s="9">
        <v>6764.2241210000002</v>
      </c>
      <c r="I149" s="9">
        <v>293.50720200000001</v>
      </c>
      <c r="J149" s="9">
        <v>295.99404900000002</v>
      </c>
    </row>
    <row r="150" spans="1:22" x14ac:dyDescent="0.25">
      <c r="A150" s="9">
        <v>35</v>
      </c>
      <c r="B150" s="9">
        <v>-51.939999</v>
      </c>
      <c r="C150" s="9" t="s">
        <v>195</v>
      </c>
      <c r="D150" s="9">
        <v>2085552</v>
      </c>
      <c r="E150" s="9" t="s">
        <v>195</v>
      </c>
      <c r="F150" s="9">
        <v>34</v>
      </c>
      <c r="G150" s="9">
        <v>297.35571299999998</v>
      </c>
      <c r="H150" s="9">
        <v>6827.3032229999999</v>
      </c>
      <c r="I150" s="9">
        <v>293.79376200000002</v>
      </c>
      <c r="J150" s="9">
        <v>297.35571299999998</v>
      </c>
      <c r="N150">
        <f>H144</f>
        <v>6761.7041019999997</v>
      </c>
      <c r="O150">
        <f>H145</f>
        <v>6781.7553710000002</v>
      </c>
      <c r="P150">
        <f>H146</f>
        <v>6812.0869140000004</v>
      </c>
      <c r="Q150">
        <f>G144</f>
        <v>296.00436400000001</v>
      </c>
      <c r="R150">
        <f>G147</f>
        <v>295.64974999999998</v>
      </c>
      <c r="S150">
        <f>G150</f>
        <v>297.35571299999998</v>
      </c>
      <c r="T150">
        <f>H144</f>
        <v>6761.7041019999997</v>
      </c>
      <c r="U150">
        <f>H147</f>
        <v>6746.7905270000001</v>
      </c>
      <c r="V150">
        <f>H150</f>
        <v>6827.3032229999999</v>
      </c>
    </row>
    <row r="151" spans="1:22" x14ac:dyDescent="0.25">
      <c r="A151" s="9">
        <v>35</v>
      </c>
      <c r="B151" s="9">
        <v>-51.939999</v>
      </c>
      <c r="C151" s="9" t="s">
        <v>196</v>
      </c>
      <c r="D151" s="9">
        <v>2085552</v>
      </c>
      <c r="E151" s="9" t="s">
        <v>196</v>
      </c>
      <c r="F151" s="9">
        <v>36</v>
      </c>
      <c r="G151" s="9">
        <v>296.99468999999999</v>
      </c>
      <c r="H151" s="9">
        <v>6813.3349609999996</v>
      </c>
      <c r="I151" s="9">
        <v>293.242279</v>
      </c>
      <c r="J151" s="9">
        <v>296.99468999999999</v>
      </c>
      <c r="N151">
        <f>H147</f>
        <v>6746.7905270000001</v>
      </c>
      <c r="O151">
        <f>H148</f>
        <v>6763.3916019999997</v>
      </c>
      <c r="P151">
        <f>H149</f>
        <v>6764.2241210000002</v>
      </c>
      <c r="Q151">
        <f>G145</f>
        <v>296.364868</v>
      </c>
      <c r="R151">
        <f>G148</f>
        <v>295.96704099999999</v>
      </c>
      <c r="S151">
        <f>G151</f>
        <v>296.99468999999999</v>
      </c>
      <c r="T151">
        <f>H145</f>
        <v>6781.7553710000002</v>
      </c>
      <c r="U151">
        <f>H148</f>
        <v>6763.3916019999997</v>
      </c>
      <c r="V151">
        <f>H151</f>
        <v>6813.3349609999996</v>
      </c>
    </row>
    <row r="152" spans="1:22" x14ac:dyDescent="0.25">
      <c r="A152" s="9">
        <v>35</v>
      </c>
      <c r="B152" s="9">
        <v>-51.939999</v>
      </c>
      <c r="C152" s="9" t="s">
        <v>197</v>
      </c>
      <c r="D152" s="9">
        <v>2085552</v>
      </c>
      <c r="E152" s="9" t="s">
        <v>197</v>
      </c>
      <c r="F152" s="9">
        <v>38</v>
      </c>
      <c r="G152" s="9">
        <v>296.716949</v>
      </c>
      <c r="H152" s="9">
        <v>6797.7094729999999</v>
      </c>
      <c r="I152" s="9">
        <v>293.475189</v>
      </c>
      <c r="J152" s="9">
        <v>296.716949</v>
      </c>
      <c r="N152">
        <f>H150</f>
        <v>6827.3032229999999</v>
      </c>
      <c r="O152">
        <f>H151</f>
        <v>6813.3349609999996</v>
      </c>
      <c r="P152">
        <f>H152</f>
        <v>6797.7094729999999</v>
      </c>
      <c r="Q152">
        <f>G146</f>
        <v>296.92254600000001</v>
      </c>
      <c r="R152">
        <f>G149</f>
        <v>295.99404900000002</v>
      </c>
      <c r="S152">
        <f>G152</f>
        <v>296.716949</v>
      </c>
      <c r="T152">
        <f>H146</f>
        <v>6812.0869140000004</v>
      </c>
      <c r="U152">
        <f>H149</f>
        <v>6764.2241210000002</v>
      </c>
      <c r="V152">
        <f>H152</f>
        <v>6797.7094729999999</v>
      </c>
    </row>
    <row r="153" spans="1:22" s="2" customFormat="1" x14ac:dyDescent="0.25">
      <c r="A153" s="2" t="s">
        <v>0</v>
      </c>
      <c r="B153" s="2" t="s">
        <v>1</v>
      </c>
      <c r="C153" s="2" t="s">
        <v>2</v>
      </c>
      <c r="D153" s="2" t="s">
        <v>3</v>
      </c>
      <c r="E153" s="2" t="s">
        <v>4</v>
      </c>
      <c r="F153" s="2" t="s">
        <v>5</v>
      </c>
      <c r="G153" s="2" t="s">
        <v>30</v>
      </c>
      <c r="H153" s="2" t="s">
        <v>31</v>
      </c>
      <c r="T153" s="11"/>
      <c r="U153" s="11"/>
      <c r="V153" s="11"/>
    </row>
    <row r="154" spans="1:22" x14ac:dyDescent="0.25">
      <c r="A154">
        <v>40</v>
      </c>
      <c r="B154">
        <v>-59.360000999999997</v>
      </c>
      <c r="C154" t="s">
        <v>180</v>
      </c>
      <c r="D154">
        <v>2085552</v>
      </c>
      <c r="E154" t="s">
        <v>180</v>
      </c>
      <c r="F154">
        <v>4</v>
      </c>
      <c r="G154">
        <v>292.69699100000003</v>
      </c>
      <c r="H154" s="14">
        <v>0</v>
      </c>
      <c r="I154">
        <v>6706.5537109999996</v>
      </c>
    </row>
    <row r="155" spans="1:22" x14ac:dyDescent="0.25">
      <c r="A155">
        <v>40</v>
      </c>
      <c r="B155">
        <v>-59.360000999999997</v>
      </c>
      <c r="C155" t="s">
        <v>181</v>
      </c>
      <c r="D155">
        <v>2085552</v>
      </c>
      <c r="E155" t="s">
        <v>181</v>
      </c>
      <c r="F155">
        <v>6</v>
      </c>
      <c r="G155">
        <v>292.571259</v>
      </c>
      <c r="H155">
        <v>6589.71875</v>
      </c>
      <c r="I155">
        <v>6726.8774409999996</v>
      </c>
      <c r="L155">
        <f>G163</f>
        <v>294.81222500000001</v>
      </c>
      <c r="M155">
        <f>G164</f>
        <v>295.17163099999999</v>
      </c>
      <c r="N155">
        <f>G165</f>
        <v>295.81872600000003</v>
      </c>
    </row>
    <row r="156" spans="1:22" x14ac:dyDescent="0.25">
      <c r="A156">
        <v>40</v>
      </c>
      <c r="B156">
        <v>-59.360000999999997</v>
      </c>
      <c r="C156" t="s">
        <v>182</v>
      </c>
      <c r="D156">
        <v>2085552</v>
      </c>
      <c r="E156" t="s">
        <v>182</v>
      </c>
      <c r="F156">
        <v>8</v>
      </c>
      <c r="G156">
        <v>292.46890300000001</v>
      </c>
      <c r="H156">
        <v>6590.9482420000004</v>
      </c>
      <c r="I156">
        <v>6761.8081050000001</v>
      </c>
      <c r="L156">
        <f>G166</f>
        <v>294.48843399999998</v>
      </c>
      <c r="M156">
        <f>G167</f>
        <v>294.82806399999998</v>
      </c>
      <c r="N156">
        <f>G168</f>
        <v>294.83862299999998</v>
      </c>
    </row>
    <row r="157" spans="1:22" x14ac:dyDescent="0.25">
      <c r="A157">
        <v>40</v>
      </c>
      <c r="B157">
        <v>-59.360000999999997</v>
      </c>
      <c r="C157" t="s">
        <v>183</v>
      </c>
      <c r="D157">
        <v>2085552</v>
      </c>
      <c r="E157" t="s">
        <v>183</v>
      </c>
      <c r="F157">
        <v>10</v>
      </c>
      <c r="G157">
        <v>292.74646000000001</v>
      </c>
      <c r="H157">
        <v>6598.046875</v>
      </c>
      <c r="I157">
        <v>6693.8227539999998</v>
      </c>
      <c r="L157">
        <f>G169</f>
        <v>296.21466099999998</v>
      </c>
      <c r="M157">
        <f>G170</f>
        <v>295.86373900000001</v>
      </c>
      <c r="N157">
        <f>G171</f>
        <v>295.58984400000003</v>
      </c>
    </row>
    <row r="158" spans="1:22" x14ac:dyDescent="0.25">
      <c r="A158">
        <v>40</v>
      </c>
      <c r="B158">
        <v>-59.360000999999997</v>
      </c>
      <c r="C158" t="s">
        <v>184</v>
      </c>
      <c r="D158">
        <v>2085552</v>
      </c>
      <c r="E158" t="s">
        <v>184</v>
      </c>
      <c r="F158">
        <v>12</v>
      </c>
      <c r="G158">
        <v>292.66885400000001</v>
      </c>
      <c r="H158">
        <v>6593.189453</v>
      </c>
      <c r="I158">
        <v>6709.8217770000001</v>
      </c>
    </row>
    <row r="159" spans="1:22" x14ac:dyDescent="0.25">
      <c r="A159">
        <v>40</v>
      </c>
      <c r="B159">
        <v>-59.360000999999997</v>
      </c>
      <c r="C159" t="s">
        <v>185</v>
      </c>
      <c r="D159">
        <v>2085552</v>
      </c>
      <c r="E159" t="s">
        <v>185</v>
      </c>
      <c r="F159">
        <v>14</v>
      </c>
      <c r="G159">
        <v>292.205444</v>
      </c>
      <c r="H159">
        <v>6589.6503910000001</v>
      </c>
      <c r="I159">
        <v>6709.3681640000004</v>
      </c>
    </row>
    <row r="160" spans="1:22" x14ac:dyDescent="0.25">
      <c r="A160">
        <v>40</v>
      </c>
      <c r="B160">
        <v>-59.360000999999997</v>
      </c>
      <c r="C160" t="s">
        <v>186</v>
      </c>
      <c r="D160">
        <v>2085552</v>
      </c>
      <c r="E160" t="s">
        <v>186</v>
      </c>
      <c r="F160">
        <v>16</v>
      </c>
      <c r="G160">
        <v>292.24945100000002</v>
      </c>
      <c r="H160">
        <v>6573.0258789999998</v>
      </c>
      <c r="I160">
        <v>6775.3681640000004</v>
      </c>
    </row>
    <row r="161" spans="1:22" x14ac:dyDescent="0.25">
      <c r="A161">
        <v>40</v>
      </c>
      <c r="B161">
        <v>-59.360000999999997</v>
      </c>
      <c r="C161" t="s">
        <v>187</v>
      </c>
      <c r="D161">
        <v>2085552</v>
      </c>
      <c r="E161" t="s">
        <v>187</v>
      </c>
      <c r="F161">
        <v>18</v>
      </c>
      <c r="G161">
        <v>291.90271000000001</v>
      </c>
      <c r="H161">
        <v>6572.2353519999997</v>
      </c>
      <c r="I161">
        <v>6761.2553710000002</v>
      </c>
    </row>
    <row r="162" spans="1:22" x14ac:dyDescent="0.25">
      <c r="A162">
        <v>40</v>
      </c>
      <c r="B162">
        <v>-59.360000999999997</v>
      </c>
      <c r="C162" t="s">
        <v>188</v>
      </c>
      <c r="D162">
        <v>2085552</v>
      </c>
      <c r="E162" t="s">
        <v>188</v>
      </c>
      <c r="F162">
        <v>20</v>
      </c>
      <c r="G162">
        <v>292.192566</v>
      </c>
      <c r="H162">
        <v>6577.859375</v>
      </c>
      <c r="I162">
        <v>6746.3344729999999</v>
      </c>
    </row>
    <row r="163" spans="1:22" x14ac:dyDescent="0.25">
      <c r="A163">
        <v>40</v>
      </c>
      <c r="B163">
        <v>-59.360000999999997</v>
      </c>
      <c r="C163" t="s">
        <v>189</v>
      </c>
      <c r="D163">
        <v>2085552</v>
      </c>
      <c r="E163" t="s">
        <v>189</v>
      </c>
      <c r="F163">
        <v>22</v>
      </c>
      <c r="G163">
        <v>294.81222500000001</v>
      </c>
      <c r="H163">
        <v>6706.5537109999996</v>
      </c>
      <c r="I163">
        <v>292.69699100000003</v>
      </c>
      <c r="J163">
        <v>294.81222500000001</v>
      </c>
    </row>
    <row r="164" spans="1:22" x14ac:dyDescent="0.25">
      <c r="A164">
        <v>40</v>
      </c>
      <c r="B164">
        <v>-59.360000999999997</v>
      </c>
      <c r="C164" t="s">
        <v>190</v>
      </c>
      <c r="D164">
        <v>2085552</v>
      </c>
      <c r="E164" t="s">
        <v>190</v>
      </c>
      <c r="F164">
        <v>24</v>
      </c>
      <c r="G164">
        <v>295.17163099999999</v>
      </c>
      <c r="H164">
        <v>6726.8774409999996</v>
      </c>
      <c r="I164">
        <v>292.571259</v>
      </c>
      <c r="J164">
        <v>295.17163099999999</v>
      </c>
    </row>
    <row r="165" spans="1:22" x14ac:dyDescent="0.25">
      <c r="A165">
        <v>40</v>
      </c>
      <c r="B165">
        <v>-59.360000999999997</v>
      </c>
      <c r="C165" t="s">
        <v>191</v>
      </c>
      <c r="D165">
        <v>2085552</v>
      </c>
      <c r="E165" t="s">
        <v>191</v>
      </c>
      <c r="F165">
        <v>26</v>
      </c>
      <c r="G165">
        <v>295.81872600000003</v>
      </c>
      <c r="H165">
        <v>6761.8081050000001</v>
      </c>
      <c r="I165">
        <v>292.46890300000001</v>
      </c>
      <c r="J165">
        <v>295.81872600000003</v>
      </c>
    </row>
    <row r="166" spans="1:22" x14ac:dyDescent="0.25">
      <c r="A166">
        <v>40</v>
      </c>
      <c r="B166">
        <v>-59.360000999999997</v>
      </c>
      <c r="C166" t="s">
        <v>192</v>
      </c>
      <c r="D166">
        <v>2085552</v>
      </c>
      <c r="E166" t="s">
        <v>192</v>
      </c>
      <c r="F166">
        <v>28</v>
      </c>
      <c r="G166">
        <v>294.48843399999998</v>
      </c>
      <c r="H166">
        <v>6693.8227539999998</v>
      </c>
      <c r="I166">
        <v>292.74646000000001</v>
      </c>
      <c r="J166">
        <v>294.48843399999998</v>
      </c>
    </row>
    <row r="167" spans="1:22" x14ac:dyDescent="0.25">
      <c r="A167">
        <v>40</v>
      </c>
      <c r="B167">
        <v>-59.360000999999997</v>
      </c>
      <c r="C167" t="s">
        <v>193</v>
      </c>
      <c r="D167">
        <v>2085552</v>
      </c>
      <c r="E167" t="s">
        <v>193</v>
      </c>
      <c r="F167">
        <v>30</v>
      </c>
      <c r="G167">
        <v>294.82806399999998</v>
      </c>
      <c r="H167">
        <v>6709.8217770000001</v>
      </c>
      <c r="I167">
        <v>292.66885400000001</v>
      </c>
      <c r="J167">
        <v>294.82806399999998</v>
      </c>
    </row>
    <row r="168" spans="1:22" x14ac:dyDescent="0.25">
      <c r="A168">
        <v>40</v>
      </c>
      <c r="B168">
        <v>-59.360000999999997</v>
      </c>
      <c r="C168" t="s">
        <v>194</v>
      </c>
      <c r="D168">
        <v>2085552</v>
      </c>
      <c r="E168" t="s">
        <v>194</v>
      </c>
      <c r="F168">
        <v>32</v>
      </c>
      <c r="G168">
        <v>294.83862299999998</v>
      </c>
      <c r="H168">
        <v>6709.3681640000004</v>
      </c>
      <c r="I168">
        <v>292.205444</v>
      </c>
      <c r="J168">
        <v>294.83862299999998</v>
      </c>
    </row>
    <row r="169" spans="1:22" x14ac:dyDescent="0.25">
      <c r="A169">
        <v>40</v>
      </c>
      <c r="B169">
        <v>-59.360000999999997</v>
      </c>
      <c r="C169" t="s">
        <v>195</v>
      </c>
      <c r="D169">
        <v>2085552</v>
      </c>
      <c r="E169" t="s">
        <v>195</v>
      </c>
      <c r="F169">
        <v>34</v>
      </c>
      <c r="G169">
        <v>296.21466099999998</v>
      </c>
      <c r="H169">
        <v>6775.3681640000004</v>
      </c>
      <c r="I169">
        <v>292.24945100000002</v>
      </c>
      <c r="J169">
        <v>296.21466099999998</v>
      </c>
      <c r="N169">
        <f>H163</f>
        <v>6706.5537109999996</v>
      </c>
      <c r="O169">
        <f>H164</f>
        <v>6726.8774409999996</v>
      </c>
      <c r="P169">
        <f>H165</f>
        <v>6761.8081050000001</v>
      </c>
      <c r="Q169">
        <f>G163</f>
        <v>294.81222500000001</v>
      </c>
      <c r="R169">
        <f>G166</f>
        <v>294.48843399999998</v>
      </c>
      <c r="S169">
        <f>G169</f>
        <v>296.21466099999998</v>
      </c>
      <c r="T169">
        <f>H163</f>
        <v>6706.5537109999996</v>
      </c>
      <c r="U169">
        <f>H166</f>
        <v>6693.8227539999998</v>
      </c>
      <c r="V169">
        <f>H169</f>
        <v>6775.3681640000004</v>
      </c>
    </row>
    <row r="170" spans="1:22" x14ac:dyDescent="0.25">
      <c r="A170">
        <v>40</v>
      </c>
      <c r="B170">
        <v>-59.360000999999997</v>
      </c>
      <c r="C170" t="s">
        <v>196</v>
      </c>
      <c r="D170">
        <v>2085552</v>
      </c>
      <c r="E170" t="s">
        <v>196</v>
      </c>
      <c r="F170">
        <v>36</v>
      </c>
      <c r="G170">
        <v>295.86373900000001</v>
      </c>
      <c r="H170">
        <v>6761.2553710000002</v>
      </c>
      <c r="I170">
        <v>291.90271000000001</v>
      </c>
      <c r="J170">
        <v>295.86373900000001</v>
      </c>
      <c r="N170">
        <f>H166</f>
        <v>6693.8227539999998</v>
      </c>
      <c r="O170">
        <f>H167</f>
        <v>6709.8217770000001</v>
      </c>
      <c r="P170">
        <f>H168</f>
        <v>6709.3681640000004</v>
      </c>
      <c r="Q170">
        <f>G164</f>
        <v>295.17163099999999</v>
      </c>
      <c r="R170">
        <f>G167</f>
        <v>294.82806399999998</v>
      </c>
      <c r="S170">
        <f>G170</f>
        <v>295.86373900000001</v>
      </c>
      <c r="T170">
        <f>H164</f>
        <v>6726.8774409999996</v>
      </c>
      <c r="U170">
        <f>H167</f>
        <v>6709.8217770000001</v>
      </c>
      <c r="V170">
        <f>H170</f>
        <v>6761.2553710000002</v>
      </c>
    </row>
    <row r="171" spans="1:22" x14ac:dyDescent="0.25">
      <c r="A171">
        <v>40</v>
      </c>
      <c r="B171">
        <v>-59.360000999999997</v>
      </c>
      <c r="C171" t="s">
        <v>197</v>
      </c>
      <c r="D171">
        <v>2085552</v>
      </c>
      <c r="E171" t="s">
        <v>197</v>
      </c>
      <c r="F171">
        <v>38</v>
      </c>
      <c r="G171">
        <v>295.58984400000003</v>
      </c>
      <c r="H171">
        <v>6746.3344729999999</v>
      </c>
      <c r="I171">
        <v>292.192566</v>
      </c>
      <c r="J171">
        <v>295.58984400000003</v>
      </c>
      <c r="N171">
        <f>H169</f>
        <v>6775.3681640000004</v>
      </c>
      <c r="O171">
        <f>H170</f>
        <v>6761.2553710000002</v>
      </c>
      <c r="P171">
        <f>H171</f>
        <v>6746.3344729999999</v>
      </c>
      <c r="Q171">
        <f>G165</f>
        <v>295.81872600000003</v>
      </c>
      <c r="R171">
        <f>G168</f>
        <v>294.83862299999998</v>
      </c>
      <c r="S171">
        <f>G171</f>
        <v>295.58984400000003</v>
      </c>
      <c r="T171">
        <f>H165</f>
        <v>6761.8081050000001</v>
      </c>
      <c r="U171">
        <f>H168</f>
        <v>6709.3681640000004</v>
      </c>
      <c r="V171">
        <f>H171</f>
        <v>6746.3344729999999</v>
      </c>
    </row>
    <row r="172" spans="1:22" s="2" customFormat="1" x14ac:dyDescent="0.25">
      <c r="A172" s="2" t="s">
        <v>0</v>
      </c>
      <c r="B172" s="2" t="s">
        <v>1</v>
      </c>
      <c r="C172" s="2" t="s">
        <v>2</v>
      </c>
      <c r="D172" s="2" t="s">
        <v>3</v>
      </c>
      <c r="E172" s="2" t="s">
        <v>4</v>
      </c>
      <c r="F172" s="2" t="s">
        <v>5</v>
      </c>
      <c r="G172" s="2" t="s">
        <v>30</v>
      </c>
      <c r="H172" s="2" t="s">
        <v>31</v>
      </c>
    </row>
    <row r="173" spans="1:22" x14ac:dyDescent="0.25">
      <c r="A173">
        <v>45</v>
      </c>
      <c r="B173">
        <v>-66.779999000000004</v>
      </c>
      <c r="C173" t="s">
        <v>180</v>
      </c>
      <c r="D173">
        <v>2085552</v>
      </c>
      <c r="E173" t="s">
        <v>180</v>
      </c>
      <c r="F173">
        <v>4</v>
      </c>
      <c r="G173">
        <v>291.568939</v>
      </c>
      <c r="H173">
        <v>6546.3066410000001</v>
      </c>
      <c r="I173">
        <v>6666.1196289999998</v>
      </c>
      <c r="J173">
        <f>G182</f>
        <v>293.779358</v>
      </c>
      <c r="K173">
        <f>G183</f>
        <v>294.16516100000001</v>
      </c>
      <c r="L173">
        <f>G184</f>
        <v>294.91082799999998</v>
      </c>
    </row>
    <row r="174" spans="1:22" x14ac:dyDescent="0.25">
      <c r="A174">
        <v>45</v>
      </c>
      <c r="B174">
        <v>-66.779999000000004</v>
      </c>
      <c r="C174" t="s">
        <v>181</v>
      </c>
      <c r="D174">
        <v>2085552</v>
      </c>
      <c r="E174" t="s">
        <v>181</v>
      </c>
      <c r="F174">
        <v>6</v>
      </c>
      <c r="G174">
        <v>291.488159</v>
      </c>
      <c r="H174">
        <v>6547.9995120000003</v>
      </c>
      <c r="I174">
        <v>6687.173828</v>
      </c>
      <c r="J174">
        <f>G185</f>
        <v>293.435699</v>
      </c>
      <c r="K174">
        <f>G186</f>
        <v>293.75250199999999</v>
      </c>
      <c r="L174">
        <f>G187</f>
        <v>293.75613399999997</v>
      </c>
    </row>
    <row r="175" spans="1:22" x14ac:dyDescent="0.25">
      <c r="A175">
        <v>45</v>
      </c>
      <c r="B175">
        <v>-66.779999000000004</v>
      </c>
      <c r="C175" t="s">
        <v>182</v>
      </c>
      <c r="D175">
        <v>2085552</v>
      </c>
      <c r="E175" t="s">
        <v>182</v>
      </c>
      <c r="F175">
        <v>8</v>
      </c>
      <c r="G175">
        <v>291.45376599999997</v>
      </c>
      <c r="H175">
        <v>6549.0878910000001</v>
      </c>
      <c r="I175">
        <v>6726.5751950000003</v>
      </c>
      <c r="J175">
        <f>G188</f>
        <v>295.20657299999999</v>
      </c>
      <c r="K175">
        <f>G189</f>
        <v>294.84857199999999</v>
      </c>
      <c r="L175">
        <f>G190</f>
        <v>294.58093300000002</v>
      </c>
    </row>
    <row r="176" spans="1:22" x14ac:dyDescent="0.25">
      <c r="A176">
        <v>45</v>
      </c>
      <c r="B176">
        <v>-66.779999000000004</v>
      </c>
      <c r="C176" t="s">
        <v>183</v>
      </c>
      <c r="D176">
        <v>2085552</v>
      </c>
      <c r="E176" t="s">
        <v>183</v>
      </c>
      <c r="F176">
        <v>10</v>
      </c>
      <c r="G176">
        <v>291.717285</v>
      </c>
      <c r="H176">
        <v>6556.8881840000004</v>
      </c>
      <c r="I176">
        <v>6652.9116210000002</v>
      </c>
    </row>
    <row r="177" spans="1:22" x14ac:dyDescent="0.25">
      <c r="A177">
        <v>45</v>
      </c>
      <c r="B177">
        <v>-66.779999000000004</v>
      </c>
      <c r="C177" t="s">
        <v>184</v>
      </c>
      <c r="D177">
        <v>2085552</v>
      </c>
      <c r="E177" t="s">
        <v>184</v>
      </c>
      <c r="F177">
        <v>12</v>
      </c>
      <c r="G177">
        <v>291.64572099999998</v>
      </c>
      <c r="H177">
        <v>6550.7802730000003</v>
      </c>
      <c r="I177">
        <v>6667.6801759999998</v>
      </c>
    </row>
    <row r="178" spans="1:22" x14ac:dyDescent="0.25">
      <c r="A178">
        <v>45</v>
      </c>
      <c r="B178">
        <v>-66.779999000000004</v>
      </c>
      <c r="C178" t="s">
        <v>185</v>
      </c>
      <c r="D178">
        <v>2085552</v>
      </c>
      <c r="E178" t="s">
        <v>185</v>
      </c>
      <c r="F178">
        <v>14</v>
      </c>
      <c r="G178">
        <v>291.14849900000002</v>
      </c>
      <c r="H178">
        <v>6546.638672</v>
      </c>
      <c r="I178">
        <v>6668.404297</v>
      </c>
    </row>
    <row r="179" spans="1:22" x14ac:dyDescent="0.25">
      <c r="A179">
        <v>45</v>
      </c>
      <c r="B179">
        <v>-66.779999000000004</v>
      </c>
      <c r="C179" t="s">
        <v>186</v>
      </c>
      <c r="D179">
        <v>2085552</v>
      </c>
      <c r="E179" t="s">
        <v>186</v>
      </c>
      <c r="F179">
        <v>16</v>
      </c>
      <c r="G179">
        <v>291.22912600000001</v>
      </c>
      <c r="H179">
        <v>6532.5336909999996</v>
      </c>
      <c r="I179">
        <v>6735.5966799999997</v>
      </c>
    </row>
    <row r="180" spans="1:22" x14ac:dyDescent="0.25">
      <c r="A180">
        <v>45</v>
      </c>
      <c r="B180">
        <v>-66.779999000000004</v>
      </c>
      <c r="C180" t="s">
        <v>187</v>
      </c>
      <c r="D180">
        <v>2085552</v>
      </c>
      <c r="E180" t="s">
        <v>187</v>
      </c>
      <c r="F180">
        <v>18</v>
      </c>
      <c r="G180">
        <v>290.86914100000001</v>
      </c>
      <c r="H180">
        <v>6530.9365230000003</v>
      </c>
      <c r="I180">
        <v>6722.2299800000001</v>
      </c>
    </row>
    <row r="181" spans="1:22" x14ac:dyDescent="0.25">
      <c r="A181">
        <v>45</v>
      </c>
      <c r="B181">
        <v>-66.779999000000004</v>
      </c>
      <c r="C181" t="s">
        <v>188</v>
      </c>
      <c r="D181">
        <v>2085552</v>
      </c>
      <c r="E181" t="s">
        <v>188</v>
      </c>
      <c r="F181">
        <v>20</v>
      </c>
      <c r="G181">
        <v>291.14761399999998</v>
      </c>
      <c r="H181">
        <v>6534.8310549999997</v>
      </c>
      <c r="I181" s="4">
        <v>6707.4150390000004</v>
      </c>
    </row>
    <row r="182" spans="1:22" x14ac:dyDescent="0.25">
      <c r="A182">
        <v>45</v>
      </c>
      <c r="B182">
        <v>-66.779999000000004</v>
      </c>
      <c r="C182" t="s">
        <v>189</v>
      </c>
      <c r="D182">
        <v>2085552</v>
      </c>
      <c r="E182" t="s">
        <v>189</v>
      </c>
      <c r="F182">
        <v>22</v>
      </c>
      <c r="G182">
        <v>293.779358</v>
      </c>
      <c r="H182">
        <v>6666.1196289999998</v>
      </c>
      <c r="I182">
        <v>291.568939</v>
      </c>
      <c r="J182">
        <v>293.779358</v>
      </c>
    </row>
    <row r="183" spans="1:22" x14ac:dyDescent="0.25">
      <c r="A183">
        <v>45</v>
      </c>
      <c r="B183">
        <v>-66.779999000000004</v>
      </c>
      <c r="C183" t="s">
        <v>190</v>
      </c>
      <c r="D183">
        <v>2085552</v>
      </c>
      <c r="E183" t="s">
        <v>190</v>
      </c>
      <c r="F183">
        <v>24</v>
      </c>
      <c r="G183">
        <v>294.16516100000001</v>
      </c>
      <c r="H183">
        <v>6687.173828</v>
      </c>
      <c r="I183">
        <v>291.488159</v>
      </c>
      <c r="J183">
        <v>294.16516100000001</v>
      </c>
    </row>
    <row r="184" spans="1:22" x14ac:dyDescent="0.25">
      <c r="A184">
        <v>45</v>
      </c>
      <c r="B184">
        <v>-66.779999000000004</v>
      </c>
      <c r="C184" t="s">
        <v>191</v>
      </c>
      <c r="D184">
        <v>2085552</v>
      </c>
      <c r="E184" t="s">
        <v>191</v>
      </c>
      <c r="F184">
        <v>26</v>
      </c>
      <c r="G184">
        <v>294.91082799999998</v>
      </c>
      <c r="H184">
        <v>6726.5751950000003</v>
      </c>
      <c r="I184">
        <v>291.45376599999997</v>
      </c>
      <c r="J184">
        <v>294.91082799999998</v>
      </c>
    </row>
    <row r="185" spans="1:22" x14ac:dyDescent="0.25">
      <c r="A185">
        <v>45</v>
      </c>
      <c r="B185">
        <v>-66.779999000000004</v>
      </c>
      <c r="C185" t="s">
        <v>192</v>
      </c>
      <c r="D185">
        <v>2085552</v>
      </c>
      <c r="E185" t="s">
        <v>192</v>
      </c>
      <c r="F185">
        <v>28</v>
      </c>
      <c r="G185">
        <v>293.435699</v>
      </c>
      <c r="H185">
        <v>6652.9116210000002</v>
      </c>
      <c r="I185">
        <v>291.717285</v>
      </c>
      <c r="J185">
        <v>293.435699</v>
      </c>
    </row>
    <row r="186" spans="1:22" x14ac:dyDescent="0.25">
      <c r="A186">
        <v>45</v>
      </c>
      <c r="B186">
        <v>-66.779999000000004</v>
      </c>
      <c r="C186" t="s">
        <v>193</v>
      </c>
      <c r="D186">
        <v>2085552</v>
      </c>
      <c r="E186" t="s">
        <v>193</v>
      </c>
      <c r="F186">
        <v>30</v>
      </c>
      <c r="G186">
        <v>293.75250199999999</v>
      </c>
      <c r="H186">
        <v>6667.6801759999998</v>
      </c>
      <c r="I186">
        <v>291.64572099999998</v>
      </c>
      <c r="J186">
        <v>293.75250199999999</v>
      </c>
    </row>
    <row r="187" spans="1:22" x14ac:dyDescent="0.25">
      <c r="A187">
        <v>45</v>
      </c>
      <c r="B187">
        <v>-66.779999000000004</v>
      </c>
      <c r="C187" t="s">
        <v>194</v>
      </c>
      <c r="D187">
        <v>2085552</v>
      </c>
      <c r="E187" t="s">
        <v>194</v>
      </c>
      <c r="F187">
        <v>32</v>
      </c>
      <c r="G187">
        <v>293.75613399999997</v>
      </c>
      <c r="H187">
        <v>6668.404297</v>
      </c>
      <c r="I187">
        <v>291.14849900000002</v>
      </c>
      <c r="J187">
        <v>293.75613399999997</v>
      </c>
    </row>
    <row r="188" spans="1:22" x14ac:dyDescent="0.25">
      <c r="A188">
        <v>45</v>
      </c>
      <c r="B188">
        <v>-66.779999000000004</v>
      </c>
      <c r="C188" t="s">
        <v>195</v>
      </c>
      <c r="D188">
        <v>2085552</v>
      </c>
      <c r="E188" t="s">
        <v>195</v>
      </c>
      <c r="F188">
        <v>34</v>
      </c>
      <c r="G188">
        <v>295.20657299999999</v>
      </c>
      <c r="H188">
        <v>6735.5966799999997</v>
      </c>
      <c r="I188">
        <v>291.22912600000001</v>
      </c>
      <c r="J188">
        <v>295.20657299999999</v>
      </c>
      <c r="N188">
        <f>H182</f>
        <v>6666.1196289999998</v>
      </c>
      <c r="O188">
        <f>H183</f>
        <v>6687.173828</v>
      </c>
      <c r="P188">
        <f>H184</f>
        <v>6726.5751950000003</v>
      </c>
      <c r="Q188">
        <f>G182</f>
        <v>293.779358</v>
      </c>
      <c r="R188">
        <f>G185</f>
        <v>293.435699</v>
      </c>
      <c r="S188">
        <f>G188</f>
        <v>295.20657299999999</v>
      </c>
      <c r="T188">
        <f>H182</f>
        <v>6666.1196289999998</v>
      </c>
      <c r="U188">
        <f>H185</f>
        <v>6652.9116210000002</v>
      </c>
      <c r="V188">
        <f>H188</f>
        <v>6735.5966799999997</v>
      </c>
    </row>
    <row r="189" spans="1:22" x14ac:dyDescent="0.25">
      <c r="A189">
        <v>45</v>
      </c>
      <c r="B189">
        <v>-66.779999000000004</v>
      </c>
      <c r="C189" t="s">
        <v>196</v>
      </c>
      <c r="D189">
        <v>2085552</v>
      </c>
      <c r="E189" t="s">
        <v>196</v>
      </c>
      <c r="F189">
        <v>36</v>
      </c>
      <c r="G189">
        <v>294.84857199999999</v>
      </c>
      <c r="H189">
        <v>6722.2299800000001</v>
      </c>
      <c r="I189">
        <v>290.86914100000001</v>
      </c>
      <c r="J189">
        <v>294.84857199999999</v>
      </c>
      <c r="N189">
        <f>H185</f>
        <v>6652.9116210000002</v>
      </c>
      <c r="O189">
        <f>H186</f>
        <v>6667.6801759999998</v>
      </c>
      <c r="P189">
        <f>H187</f>
        <v>6668.404297</v>
      </c>
      <c r="Q189">
        <f>G183</f>
        <v>294.16516100000001</v>
      </c>
      <c r="R189">
        <f>G186</f>
        <v>293.75250199999999</v>
      </c>
      <c r="S189">
        <f>G189</f>
        <v>294.84857199999999</v>
      </c>
      <c r="T189">
        <f>H183</f>
        <v>6687.173828</v>
      </c>
      <c r="U189">
        <f>H186</f>
        <v>6667.6801759999998</v>
      </c>
      <c r="V189">
        <f>H189</f>
        <v>6722.2299800000001</v>
      </c>
    </row>
    <row r="190" spans="1:22" s="4" customFormat="1" x14ac:dyDescent="0.25">
      <c r="A190" s="4">
        <v>45</v>
      </c>
      <c r="B190" s="4">
        <v>-66.779999000000004</v>
      </c>
      <c r="C190" s="4" t="s">
        <v>197</v>
      </c>
      <c r="D190" s="4">
        <v>2085552</v>
      </c>
      <c r="E190" s="4" t="s">
        <v>197</v>
      </c>
      <c r="F190" s="4">
        <v>38</v>
      </c>
      <c r="G190" s="4">
        <v>294.58093300000002</v>
      </c>
      <c r="H190" s="4">
        <v>6707.4150390000004</v>
      </c>
      <c r="I190">
        <v>291.14761399999998</v>
      </c>
      <c r="J190" s="4">
        <v>294.58093300000002</v>
      </c>
      <c r="N190">
        <f>H188</f>
        <v>6735.5966799999997</v>
      </c>
      <c r="O190">
        <f>H189</f>
        <v>6722.2299800000001</v>
      </c>
      <c r="P190">
        <f>H190</f>
        <v>6707.4150390000004</v>
      </c>
      <c r="Q190">
        <f>G184</f>
        <v>294.91082799999998</v>
      </c>
      <c r="R190">
        <f>G187</f>
        <v>293.75613399999997</v>
      </c>
      <c r="S190">
        <f>G190</f>
        <v>294.58093300000002</v>
      </c>
      <c r="T190">
        <f>H184</f>
        <v>6726.5751950000003</v>
      </c>
      <c r="U190">
        <f>H187</f>
        <v>6668.404297</v>
      </c>
      <c r="V190">
        <f>H190</f>
        <v>6707.4150390000004</v>
      </c>
    </row>
    <row r="191" spans="1:22" x14ac:dyDescent="0.25">
      <c r="A191" s="2" t="s">
        <v>0</v>
      </c>
      <c r="B191" t="s">
        <v>1</v>
      </c>
      <c r="C191" t="s">
        <v>2</v>
      </c>
      <c r="D191" t="s">
        <v>3</v>
      </c>
      <c r="E191" t="s">
        <v>4</v>
      </c>
      <c r="F191" t="s">
        <v>5</v>
      </c>
      <c r="G191" t="s">
        <v>30</v>
      </c>
      <c r="H191" t="s">
        <v>31</v>
      </c>
      <c r="T191" s="11"/>
      <c r="U191" s="11"/>
      <c r="V191" s="11"/>
    </row>
    <row r="192" spans="1:22" x14ac:dyDescent="0.25">
      <c r="A192" s="10">
        <v>50</v>
      </c>
      <c r="B192">
        <v>-74.199996999999996</v>
      </c>
      <c r="C192" t="s">
        <v>180</v>
      </c>
      <c r="D192">
        <v>2085552</v>
      </c>
      <c r="E192" t="s">
        <v>180</v>
      </c>
      <c r="F192">
        <v>4</v>
      </c>
      <c r="G192">
        <v>290.25207499999999</v>
      </c>
      <c r="H192">
        <v>6499.126953</v>
      </c>
      <c r="I192">
        <v>6619.9663090000004</v>
      </c>
      <c r="J192">
        <f>G201</f>
        <v>292.54748499999999</v>
      </c>
      <c r="K192">
        <f>G202</f>
        <v>292.961884</v>
      </c>
      <c r="L192">
        <f>G203</f>
        <v>293.78521699999999</v>
      </c>
      <c r="T192" s="3"/>
      <c r="U192" s="3"/>
      <c r="V192" s="3"/>
    </row>
    <row r="193" spans="1:22" x14ac:dyDescent="0.25">
      <c r="A193">
        <v>50</v>
      </c>
      <c r="B193">
        <v>-74.199996999999996</v>
      </c>
      <c r="C193" t="s">
        <v>181</v>
      </c>
      <c r="D193">
        <v>2085552</v>
      </c>
      <c r="E193" t="s">
        <v>181</v>
      </c>
      <c r="F193">
        <v>6</v>
      </c>
      <c r="G193">
        <v>290.10998499999999</v>
      </c>
      <c r="H193">
        <v>6497.8540039999998</v>
      </c>
      <c r="I193">
        <v>6641.4428710000002</v>
      </c>
      <c r="J193">
        <f>G204</f>
        <v>292.26174900000001</v>
      </c>
      <c r="K193">
        <f>G205</f>
        <v>292.56143200000002</v>
      </c>
      <c r="L193">
        <f>G206</f>
        <v>292.57363900000001</v>
      </c>
      <c r="T193" s="3"/>
      <c r="U193" s="3"/>
      <c r="V193" s="3"/>
    </row>
    <row r="194" spans="1:22" x14ac:dyDescent="0.25">
      <c r="A194">
        <v>50</v>
      </c>
      <c r="B194">
        <v>-74.199996999999996</v>
      </c>
      <c r="C194" t="s">
        <v>182</v>
      </c>
      <c r="D194">
        <v>2085552</v>
      </c>
      <c r="E194" t="s">
        <v>182</v>
      </c>
      <c r="F194">
        <v>8</v>
      </c>
      <c r="G194">
        <v>290.07659899999999</v>
      </c>
      <c r="H194">
        <v>6500.5327150000003</v>
      </c>
      <c r="I194" s="14">
        <v>0</v>
      </c>
      <c r="J194">
        <f>G207</f>
        <v>294.06662</v>
      </c>
      <c r="K194">
        <f>G208</f>
        <v>293.702698</v>
      </c>
      <c r="L194">
        <f>G209</f>
        <v>293.43917800000003</v>
      </c>
      <c r="T194" s="3"/>
      <c r="U194" s="3"/>
      <c r="V194" s="3"/>
    </row>
    <row r="195" spans="1:22" x14ac:dyDescent="0.25">
      <c r="A195">
        <v>50</v>
      </c>
      <c r="B195">
        <v>-74.199996999999996</v>
      </c>
      <c r="C195" t="s">
        <v>183</v>
      </c>
      <c r="D195">
        <v>2085552</v>
      </c>
      <c r="E195" t="s">
        <v>183</v>
      </c>
      <c r="F195">
        <v>10</v>
      </c>
      <c r="G195">
        <v>290.38913000000002</v>
      </c>
      <c r="H195">
        <v>6508.0571289999998</v>
      </c>
      <c r="I195">
        <v>6607.7119140000004</v>
      </c>
      <c r="T195" s="3"/>
      <c r="U195" s="3"/>
      <c r="V195" s="3"/>
    </row>
    <row r="196" spans="1:22" x14ac:dyDescent="0.25">
      <c r="A196">
        <v>50</v>
      </c>
      <c r="B196">
        <v>-74.199996999999996</v>
      </c>
      <c r="C196" t="s">
        <v>184</v>
      </c>
      <c r="D196">
        <v>2085552</v>
      </c>
      <c r="E196" t="s">
        <v>184</v>
      </c>
      <c r="F196">
        <v>12</v>
      </c>
      <c r="G196">
        <v>290.32626299999998</v>
      </c>
      <c r="H196">
        <v>6502.716797</v>
      </c>
      <c r="I196">
        <v>6621.5092770000001</v>
      </c>
      <c r="T196" s="3"/>
      <c r="U196" s="3"/>
      <c r="V196" s="3"/>
    </row>
    <row r="197" spans="1:22" x14ac:dyDescent="0.25">
      <c r="A197">
        <v>50</v>
      </c>
      <c r="B197">
        <v>-74.199996999999996</v>
      </c>
      <c r="C197" t="s">
        <v>185</v>
      </c>
      <c r="D197">
        <v>2085552</v>
      </c>
      <c r="E197" t="s">
        <v>185</v>
      </c>
      <c r="F197">
        <v>14</v>
      </c>
      <c r="G197">
        <v>289.86639400000001</v>
      </c>
      <c r="H197">
        <v>6499.0517579999996</v>
      </c>
      <c r="I197" s="14">
        <v>0</v>
      </c>
      <c r="T197" s="3"/>
      <c r="U197" s="3"/>
      <c r="V197" s="3"/>
    </row>
    <row r="198" spans="1:22" x14ac:dyDescent="0.25">
      <c r="A198">
        <v>50</v>
      </c>
      <c r="B198">
        <v>-74.199996999999996</v>
      </c>
      <c r="C198" t="s">
        <v>186</v>
      </c>
      <c r="D198">
        <v>2085552</v>
      </c>
      <c r="E198" t="s">
        <v>186</v>
      </c>
      <c r="F198">
        <v>16</v>
      </c>
      <c r="G198">
        <v>289.81774899999999</v>
      </c>
      <c r="H198">
        <v>6482.0390630000002</v>
      </c>
      <c r="I198">
        <v>6692.4038090000004</v>
      </c>
      <c r="T198" s="3"/>
      <c r="U198" s="3"/>
      <c r="V198" s="3"/>
    </row>
    <row r="199" spans="1:22" x14ac:dyDescent="0.25">
      <c r="A199">
        <v>50</v>
      </c>
      <c r="B199">
        <v>-74.199996999999996</v>
      </c>
      <c r="C199" t="s">
        <v>187</v>
      </c>
      <c r="D199">
        <v>2085552</v>
      </c>
      <c r="E199" t="s">
        <v>187</v>
      </c>
      <c r="F199">
        <v>18</v>
      </c>
      <c r="G199">
        <v>289.54199199999999</v>
      </c>
      <c r="H199">
        <v>6482.2993159999996</v>
      </c>
      <c r="I199">
        <v>6679.2333980000003</v>
      </c>
      <c r="T199" s="3"/>
      <c r="U199" s="3"/>
      <c r="V199" s="3"/>
    </row>
    <row r="200" spans="1:22" x14ac:dyDescent="0.25">
      <c r="A200">
        <v>50</v>
      </c>
      <c r="B200">
        <v>-74.199996999999996</v>
      </c>
      <c r="C200" t="s">
        <v>188</v>
      </c>
      <c r="D200">
        <v>2085552</v>
      </c>
      <c r="E200" t="s">
        <v>188</v>
      </c>
      <c r="F200">
        <v>20</v>
      </c>
      <c r="G200">
        <v>289.81176799999997</v>
      </c>
      <c r="H200">
        <v>6488.0688479999999</v>
      </c>
      <c r="I200">
        <v>6664.2172849999997</v>
      </c>
      <c r="T200" s="3"/>
      <c r="U200" s="3"/>
      <c r="V200" s="3"/>
    </row>
    <row r="201" spans="1:22" x14ac:dyDescent="0.25">
      <c r="A201">
        <v>50</v>
      </c>
      <c r="B201">
        <v>-74.199996999999996</v>
      </c>
      <c r="C201" t="s">
        <v>189</v>
      </c>
      <c r="D201">
        <v>2085552</v>
      </c>
      <c r="E201" t="s">
        <v>189</v>
      </c>
      <c r="F201">
        <v>22</v>
      </c>
      <c r="G201">
        <v>292.54748499999999</v>
      </c>
      <c r="H201">
        <v>6619.9663090000004</v>
      </c>
      <c r="I201">
        <v>290.25207499999999</v>
      </c>
      <c r="J201">
        <v>292.54748499999999</v>
      </c>
      <c r="T201" s="3"/>
      <c r="U201" s="3"/>
      <c r="V201" s="3"/>
    </row>
    <row r="202" spans="1:22" x14ac:dyDescent="0.25">
      <c r="A202">
        <v>50</v>
      </c>
      <c r="B202">
        <v>-74.199996999999996</v>
      </c>
      <c r="C202" t="s">
        <v>190</v>
      </c>
      <c r="D202">
        <v>2085552</v>
      </c>
      <c r="E202" t="s">
        <v>190</v>
      </c>
      <c r="F202">
        <v>24</v>
      </c>
      <c r="G202">
        <v>292.961884</v>
      </c>
      <c r="H202">
        <v>6641.4428710000002</v>
      </c>
      <c r="I202">
        <v>290.10998499999999</v>
      </c>
      <c r="J202">
        <v>292.961884</v>
      </c>
      <c r="T202" s="3"/>
      <c r="U202" s="3"/>
      <c r="V202" s="3"/>
    </row>
    <row r="203" spans="1:22" x14ac:dyDescent="0.25">
      <c r="A203">
        <v>50</v>
      </c>
      <c r="B203">
        <v>-74.199996999999996</v>
      </c>
      <c r="C203" t="s">
        <v>191</v>
      </c>
      <c r="D203">
        <v>2085552</v>
      </c>
      <c r="E203" t="s">
        <v>191</v>
      </c>
      <c r="F203">
        <v>26</v>
      </c>
      <c r="G203">
        <v>293.78521699999999</v>
      </c>
      <c r="H203" s="14">
        <v>0</v>
      </c>
      <c r="I203">
        <v>290.07659899999999</v>
      </c>
      <c r="J203">
        <v>293.78521699999999</v>
      </c>
      <c r="T203" s="3"/>
      <c r="U203" s="3"/>
      <c r="V203" s="3"/>
    </row>
    <row r="204" spans="1:22" x14ac:dyDescent="0.25">
      <c r="A204">
        <v>50</v>
      </c>
      <c r="B204">
        <v>-74.199996999999996</v>
      </c>
      <c r="C204" t="s">
        <v>192</v>
      </c>
      <c r="D204">
        <v>2085552</v>
      </c>
      <c r="E204" t="s">
        <v>192</v>
      </c>
      <c r="F204">
        <v>28</v>
      </c>
      <c r="G204">
        <v>292.26174900000001</v>
      </c>
      <c r="H204">
        <v>6607.7119140000004</v>
      </c>
      <c r="I204">
        <v>290.38913000000002</v>
      </c>
      <c r="J204">
        <v>292.26174900000001</v>
      </c>
      <c r="T204" s="3"/>
      <c r="U204" s="3"/>
      <c r="V204" s="3"/>
    </row>
    <row r="205" spans="1:22" x14ac:dyDescent="0.25">
      <c r="A205">
        <v>50</v>
      </c>
      <c r="B205">
        <v>-74.199996999999996</v>
      </c>
      <c r="C205" t="s">
        <v>193</v>
      </c>
      <c r="D205">
        <v>2085552</v>
      </c>
      <c r="E205" t="s">
        <v>193</v>
      </c>
      <c r="F205">
        <v>30</v>
      </c>
      <c r="G205">
        <v>292.56143200000002</v>
      </c>
      <c r="H205">
        <v>6621.5092770000001</v>
      </c>
      <c r="I205">
        <v>290.32626299999998</v>
      </c>
      <c r="J205">
        <v>292.56143200000002</v>
      </c>
      <c r="T205" s="3"/>
      <c r="U205" s="3"/>
      <c r="V205" s="3"/>
    </row>
    <row r="206" spans="1:22" x14ac:dyDescent="0.25">
      <c r="A206">
        <v>50</v>
      </c>
      <c r="B206">
        <v>-74.199996999999996</v>
      </c>
      <c r="C206" t="s">
        <v>194</v>
      </c>
      <c r="D206">
        <v>2085552</v>
      </c>
      <c r="E206" t="s">
        <v>194</v>
      </c>
      <c r="F206">
        <v>32</v>
      </c>
      <c r="G206">
        <v>292.57363900000001</v>
      </c>
      <c r="H206" s="14">
        <v>0</v>
      </c>
      <c r="I206">
        <v>289.86639400000001</v>
      </c>
      <c r="J206">
        <v>292.57363900000001</v>
      </c>
      <c r="T206" s="3"/>
      <c r="U206" s="3"/>
      <c r="V206" s="3"/>
    </row>
    <row r="207" spans="1:22" x14ac:dyDescent="0.25">
      <c r="A207">
        <v>50</v>
      </c>
      <c r="B207">
        <v>-74.199996999999996</v>
      </c>
      <c r="C207" t="s">
        <v>195</v>
      </c>
      <c r="D207">
        <v>2085552</v>
      </c>
      <c r="E207" t="s">
        <v>195</v>
      </c>
      <c r="F207">
        <v>34</v>
      </c>
      <c r="G207">
        <v>294.06662</v>
      </c>
      <c r="H207">
        <v>6692.4038090000004</v>
      </c>
      <c r="I207">
        <v>289.81774899999999</v>
      </c>
      <c r="J207">
        <v>294.06662</v>
      </c>
      <c r="N207">
        <f>H201</f>
        <v>6619.9663090000004</v>
      </c>
      <c r="O207">
        <f>H202</f>
        <v>6641.4428710000002</v>
      </c>
      <c r="P207">
        <f>H203</f>
        <v>0</v>
      </c>
      <c r="Q207">
        <f>G201</f>
        <v>292.54748499999999</v>
      </c>
      <c r="R207">
        <f>G204</f>
        <v>292.26174900000001</v>
      </c>
      <c r="S207">
        <f>G207</f>
        <v>294.06662</v>
      </c>
      <c r="T207">
        <f>H201</f>
        <v>6619.9663090000004</v>
      </c>
      <c r="U207">
        <f>H204</f>
        <v>6607.7119140000004</v>
      </c>
      <c r="V207">
        <f>H207</f>
        <v>6692.4038090000004</v>
      </c>
    </row>
    <row r="208" spans="1:22" x14ac:dyDescent="0.25">
      <c r="A208">
        <v>50</v>
      </c>
      <c r="B208">
        <v>-74.199996999999996</v>
      </c>
      <c r="C208" t="s">
        <v>196</v>
      </c>
      <c r="D208">
        <v>2085552</v>
      </c>
      <c r="E208" t="s">
        <v>196</v>
      </c>
      <c r="F208">
        <v>36</v>
      </c>
      <c r="G208">
        <v>293.702698</v>
      </c>
      <c r="H208">
        <v>6679.2333980000003</v>
      </c>
      <c r="I208">
        <v>289.54199199999999</v>
      </c>
      <c r="J208">
        <v>293.702698</v>
      </c>
      <c r="N208">
        <f>H204</f>
        <v>6607.7119140000004</v>
      </c>
      <c r="O208">
        <f>H205</f>
        <v>6621.5092770000001</v>
      </c>
      <c r="P208">
        <f>H206</f>
        <v>0</v>
      </c>
      <c r="Q208">
        <f>G202</f>
        <v>292.961884</v>
      </c>
      <c r="R208">
        <f>G205</f>
        <v>292.56143200000002</v>
      </c>
      <c r="S208">
        <f>G208</f>
        <v>293.702698</v>
      </c>
      <c r="T208">
        <f>H202</f>
        <v>6641.4428710000002</v>
      </c>
      <c r="U208">
        <f>H205</f>
        <v>6621.5092770000001</v>
      </c>
      <c r="V208">
        <f>H208</f>
        <v>6679.2333980000003</v>
      </c>
    </row>
    <row r="209" spans="1:22" x14ac:dyDescent="0.25">
      <c r="A209">
        <v>50</v>
      </c>
      <c r="B209">
        <v>-74.199996999999996</v>
      </c>
      <c r="C209" t="s">
        <v>197</v>
      </c>
      <c r="D209">
        <v>2085552</v>
      </c>
      <c r="E209" t="s">
        <v>197</v>
      </c>
      <c r="F209">
        <v>38</v>
      </c>
      <c r="G209">
        <v>293.43917800000003</v>
      </c>
      <c r="H209">
        <v>6664.2172849999997</v>
      </c>
      <c r="I209">
        <v>289.81176799999997</v>
      </c>
      <c r="J209">
        <v>293.43917800000003</v>
      </c>
      <c r="N209">
        <f>H207</f>
        <v>6692.4038090000004</v>
      </c>
      <c r="O209">
        <f>H208</f>
        <v>6679.2333980000003</v>
      </c>
      <c r="P209">
        <f>H209</f>
        <v>6664.2172849999997</v>
      </c>
      <c r="Q209">
        <f>G203</f>
        <v>293.78521699999999</v>
      </c>
      <c r="R209">
        <f>G206</f>
        <v>292.57363900000001</v>
      </c>
      <c r="S209">
        <f>G209</f>
        <v>293.43917800000003</v>
      </c>
      <c r="T209">
        <f>H203</f>
        <v>0</v>
      </c>
      <c r="U209">
        <f>H206</f>
        <v>0</v>
      </c>
      <c r="V209">
        <f>H209</f>
        <v>6664.2172849999997</v>
      </c>
    </row>
    <row r="210" spans="1:22" s="2" customFormat="1" x14ac:dyDescent="0.25">
      <c r="A210" s="2" t="s">
        <v>0</v>
      </c>
      <c r="B210" s="2" t="s">
        <v>1</v>
      </c>
      <c r="C210" s="2" t="s">
        <v>2</v>
      </c>
      <c r="D210" s="2" t="s">
        <v>3</v>
      </c>
      <c r="E210" s="2" t="s">
        <v>4</v>
      </c>
      <c r="F210" s="2" t="s">
        <v>5</v>
      </c>
      <c r="G210" s="2" t="s">
        <v>30</v>
      </c>
      <c r="H210" s="2" t="s">
        <v>31</v>
      </c>
    </row>
    <row r="211" spans="1:22" x14ac:dyDescent="0.25">
      <c r="A211" s="10">
        <v>55</v>
      </c>
      <c r="B211">
        <v>-81.620002999999997</v>
      </c>
      <c r="C211" t="s">
        <v>180</v>
      </c>
      <c r="D211">
        <v>2085552</v>
      </c>
      <c r="E211" t="s">
        <v>180</v>
      </c>
      <c r="F211">
        <v>4</v>
      </c>
      <c r="G211">
        <v>288.47036700000001</v>
      </c>
      <c r="H211">
        <v>6435.1616210000002</v>
      </c>
      <c r="I211">
        <v>6555.3583980000003</v>
      </c>
      <c r="J211">
        <f>G220</f>
        <v>290.794128</v>
      </c>
      <c r="K211">
        <f>G221</f>
        <v>291.22109999999998</v>
      </c>
      <c r="L211">
        <f>G222</f>
        <v>292.15365600000001</v>
      </c>
    </row>
    <row r="212" spans="1:22" x14ac:dyDescent="0.25">
      <c r="A212">
        <v>55</v>
      </c>
      <c r="B212">
        <v>-81.620002999999997</v>
      </c>
      <c r="C212" t="s">
        <v>181</v>
      </c>
      <c r="D212">
        <v>2085552</v>
      </c>
      <c r="E212" t="s">
        <v>181</v>
      </c>
      <c r="F212">
        <v>6</v>
      </c>
      <c r="G212">
        <v>288.446259</v>
      </c>
      <c r="H212">
        <v>6434.8154299999997</v>
      </c>
      <c r="I212">
        <v>6577.6284180000002</v>
      </c>
      <c r="J212">
        <f>G223</f>
        <v>290.49548299999998</v>
      </c>
      <c r="K212">
        <f>G224</f>
        <v>290.80676299999999</v>
      </c>
      <c r="L212">
        <f>G225</f>
        <v>290.77572600000002</v>
      </c>
    </row>
    <row r="213" spans="1:22" x14ac:dyDescent="0.25">
      <c r="A213">
        <v>55</v>
      </c>
      <c r="B213">
        <v>-81.620002999999997</v>
      </c>
      <c r="C213" t="s">
        <v>182</v>
      </c>
      <c r="D213">
        <v>2085552</v>
      </c>
      <c r="E213" t="s">
        <v>182</v>
      </c>
      <c r="F213">
        <v>8</v>
      </c>
      <c r="G213">
        <v>288.33715799999999</v>
      </c>
      <c r="H213">
        <v>6435.5737300000001</v>
      </c>
      <c r="I213">
        <v>6625.0429690000001</v>
      </c>
      <c r="J213">
        <f>G226</f>
        <v>292.34515399999998</v>
      </c>
      <c r="K213">
        <f>G227</f>
        <v>292.04037499999998</v>
      </c>
      <c r="L213">
        <f>G228</f>
        <v>291.71310399999999</v>
      </c>
    </row>
    <row r="214" spans="1:22" x14ac:dyDescent="0.25">
      <c r="A214" s="10">
        <v>55</v>
      </c>
      <c r="B214">
        <v>-81.620002999999997</v>
      </c>
      <c r="C214" t="s">
        <v>183</v>
      </c>
      <c r="D214">
        <v>2085552</v>
      </c>
      <c r="E214" t="s">
        <v>183</v>
      </c>
      <c r="F214">
        <v>10</v>
      </c>
      <c r="G214">
        <v>288.583527</v>
      </c>
      <c r="H214">
        <v>6443.5249020000001</v>
      </c>
      <c r="I214">
        <v>6543.0541990000002</v>
      </c>
    </row>
    <row r="215" spans="1:22" x14ac:dyDescent="0.25">
      <c r="A215">
        <v>55</v>
      </c>
      <c r="B215">
        <v>-81.620002999999997</v>
      </c>
      <c r="C215" t="s">
        <v>184</v>
      </c>
      <c r="D215">
        <v>2085552</v>
      </c>
      <c r="E215" t="s">
        <v>184</v>
      </c>
      <c r="F215">
        <v>12</v>
      </c>
      <c r="G215">
        <v>288.66424599999999</v>
      </c>
      <c r="H215">
        <v>6436.9331050000001</v>
      </c>
      <c r="I215">
        <v>6556.9418949999999</v>
      </c>
    </row>
    <row r="216" spans="1:22" x14ac:dyDescent="0.25">
      <c r="A216">
        <v>55</v>
      </c>
      <c r="B216">
        <v>-81.620002999999997</v>
      </c>
      <c r="C216" t="s">
        <v>185</v>
      </c>
      <c r="D216">
        <v>2085552</v>
      </c>
      <c r="E216" t="s">
        <v>185</v>
      </c>
      <c r="F216">
        <v>14</v>
      </c>
      <c r="G216">
        <v>288.08197000000001</v>
      </c>
      <c r="H216">
        <v>6432.4721680000002</v>
      </c>
      <c r="I216">
        <v>6555.3691410000001</v>
      </c>
    </row>
    <row r="217" spans="1:22" x14ac:dyDescent="0.25">
      <c r="A217" s="10">
        <v>55</v>
      </c>
      <c r="B217">
        <v>-81.620002999999997</v>
      </c>
      <c r="C217" t="s">
        <v>186</v>
      </c>
      <c r="D217">
        <v>2085552</v>
      </c>
      <c r="E217" t="s">
        <v>186</v>
      </c>
      <c r="F217">
        <v>16</v>
      </c>
      <c r="G217">
        <v>288.13009599999998</v>
      </c>
      <c r="H217">
        <v>6418.4746089999999</v>
      </c>
      <c r="I217">
        <v>6629.4291990000002</v>
      </c>
    </row>
    <row r="218" spans="1:22" x14ac:dyDescent="0.25">
      <c r="A218">
        <v>55</v>
      </c>
      <c r="B218">
        <v>-81.620002999999997</v>
      </c>
      <c r="C218" t="s">
        <v>187</v>
      </c>
      <c r="D218">
        <v>2085552</v>
      </c>
      <c r="E218" t="s">
        <v>187</v>
      </c>
      <c r="F218">
        <v>18</v>
      </c>
      <c r="G218">
        <v>287.833282</v>
      </c>
      <c r="H218">
        <v>6418.1621089999999</v>
      </c>
      <c r="I218">
        <v>6618.7553710000002</v>
      </c>
    </row>
    <row r="219" spans="1:22" x14ac:dyDescent="0.25">
      <c r="A219">
        <v>55</v>
      </c>
      <c r="B219">
        <v>-81.620002999999997</v>
      </c>
      <c r="C219" t="s">
        <v>188</v>
      </c>
      <c r="D219">
        <v>2085552</v>
      </c>
      <c r="E219" t="s">
        <v>188</v>
      </c>
      <c r="F219">
        <v>20</v>
      </c>
      <c r="G219">
        <v>288.101471</v>
      </c>
      <c r="H219">
        <v>6424.515625</v>
      </c>
      <c r="I219">
        <v>6601.4521480000003</v>
      </c>
    </row>
    <row r="220" spans="1:22" x14ac:dyDescent="0.25">
      <c r="A220" s="10">
        <v>55</v>
      </c>
      <c r="B220">
        <v>-81.620002999999997</v>
      </c>
      <c r="C220" t="s">
        <v>189</v>
      </c>
      <c r="D220">
        <v>2085552</v>
      </c>
      <c r="E220" t="s">
        <v>189</v>
      </c>
      <c r="F220">
        <v>22</v>
      </c>
      <c r="G220">
        <v>290.794128</v>
      </c>
      <c r="H220">
        <v>6555.3583980000003</v>
      </c>
      <c r="I220">
        <v>288.47036700000001</v>
      </c>
      <c r="J220">
        <v>290.794128</v>
      </c>
    </row>
    <row r="221" spans="1:22" x14ac:dyDescent="0.25">
      <c r="A221">
        <v>55</v>
      </c>
      <c r="B221">
        <v>-81.620002999999997</v>
      </c>
      <c r="C221" t="s">
        <v>190</v>
      </c>
      <c r="D221">
        <v>2085552</v>
      </c>
      <c r="E221" t="s">
        <v>190</v>
      </c>
      <c r="F221">
        <v>24</v>
      </c>
      <c r="G221">
        <v>291.22109999999998</v>
      </c>
      <c r="H221">
        <v>6577.6284180000002</v>
      </c>
      <c r="I221">
        <v>288.446259</v>
      </c>
      <c r="J221">
        <v>291.22109999999998</v>
      </c>
    </row>
    <row r="222" spans="1:22" x14ac:dyDescent="0.25">
      <c r="A222">
        <v>55</v>
      </c>
      <c r="B222">
        <v>-81.620002999999997</v>
      </c>
      <c r="C222" t="s">
        <v>191</v>
      </c>
      <c r="D222">
        <v>2085552</v>
      </c>
      <c r="E222" t="s">
        <v>191</v>
      </c>
      <c r="F222">
        <v>26</v>
      </c>
      <c r="G222">
        <v>292.15365600000001</v>
      </c>
      <c r="H222">
        <v>6625.0429690000001</v>
      </c>
      <c r="I222">
        <v>288.33715799999999</v>
      </c>
      <c r="J222">
        <v>292.15365600000001</v>
      </c>
    </row>
    <row r="223" spans="1:22" x14ac:dyDescent="0.25">
      <c r="A223" s="10">
        <v>55</v>
      </c>
      <c r="B223">
        <v>-81.620002999999997</v>
      </c>
      <c r="C223" t="s">
        <v>192</v>
      </c>
      <c r="D223">
        <v>2085552</v>
      </c>
      <c r="E223" t="s">
        <v>192</v>
      </c>
      <c r="F223">
        <v>28</v>
      </c>
      <c r="G223">
        <v>290.49548299999998</v>
      </c>
      <c r="H223">
        <v>6543.0541990000002</v>
      </c>
      <c r="I223">
        <v>288.583527</v>
      </c>
      <c r="J223">
        <v>290.49548299999998</v>
      </c>
    </row>
    <row r="224" spans="1:22" x14ac:dyDescent="0.25">
      <c r="A224">
        <v>55</v>
      </c>
      <c r="B224">
        <v>-81.620002999999997</v>
      </c>
      <c r="C224" t="s">
        <v>193</v>
      </c>
      <c r="D224">
        <v>2085552</v>
      </c>
      <c r="E224" t="s">
        <v>193</v>
      </c>
      <c r="F224">
        <v>30</v>
      </c>
      <c r="G224">
        <v>290.80676299999999</v>
      </c>
      <c r="H224">
        <v>6556.9418949999999</v>
      </c>
      <c r="I224">
        <v>288.66424599999999</v>
      </c>
      <c r="J224">
        <v>290.80676299999999</v>
      </c>
    </row>
    <row r="225" spans="1:22" x14ac:dyDescent="0.25">
      <c r="A225">
        <v>55</v>
      </c>
      <c r="B225">
        <v>-81.620002999999997</v>
      </c>
      <c r="C225" t="s">
        <v>194</v>
      </c>
      <c r="D225">
        <v>2085552</v>
      </c>
      <c r="E225" t="s">
        <v>194</v>
      </c>
      <c r="F225">
        <v>32</v>
      </c>
      <c r="G225">
        <v>290.77572600000002</v>
      </c>
      <c r="H225">
        <v>6555.3691410000001</v>
      </c>
      <c r="I225">
        <v>288.08197000000001</v>
      </c>
      <c r="J225">
        <v>290.77572600000002</v>
      </c>
    </row>
    <row r="226" spans="1:22" x14ac:dyDescent="0.25">
      <c r="A226" s="10">
        <v>55</v>
      </c>
      <c r="B226">
        <v>-81.620002999999997</v>
      </c>
      <c r="C226" t="s">
        <v>195</v>
      </c>
      <c r="D226">
        <v>2085552</v>
      </c>
      <c r="E226" t="s">
        <v>195</v>
      </c>
      <c r="F226">
        <v>34</v>
      </c>
      <c r="G226">
        <v>292.34515399999998</v>
      </c>
      <c r="H226">
        <v>6629.4291990000002</v>
      </c>
      <c r="I226">
        <v>288.13009599999998</v>
      </c>
      <c r="J226">
        <v>292.34515399999998</v>
      </c>
      <c r="N226">
        <f>H220</f>
        <v>6555.3583980000003</v>
      </c>
      <c r="O226">
        <f>H221</f>
        <v>6577.6284180000002</v>
      </c>
      <c r="P226">
        <f>H222</f>
        <v>6625.0429690000001</v>
      </c>
      <c r="Q226">
        <f>G220</f>
        <v>290.794128</v>
      </c>
      <c r="R226">
        <f>G223</f>
        <v>290.49548299999998</v>
      </c>
      <c r="S226">
        <f>G226</f>
        <v>292.34515399999998</v>
      </c>
      <c r="T226">
        <f>H220</f>
        <v>6555.3583980000003</v>
      </c>
      <c r="U226">
        <f>H223</f>
        <v>6543.0541990000002</v>
      </c>
      <c r="V226">
        <f>H226</f>
        <v>6629.4291990000002</v>
      </c>
    </row>
    <row r="227" spans="1:22" x14ac:dyDescent="0.25">
      <c r="A227">
        <v>55</v>
      </c>
      <c r="B227">
        <v>-81.620002999999997</v>
      </c>
      <c r="C227" t="s">
        <v>196</v>
      </c>
      <c r="D227">
        <v>2085552</v>
      </c>
      <c r="E227" t="s">
        <v>196</v>
      </c>
      <c r="F227">
        <v>36</v>
      </c>
      <c r="G227">
        <v>292.04037499999998</v>
      </c>
      <c r="H227">
        <v>6618.7553710000002</v>
      </c>
      <c r="I227">
        <v>287.833282</v>
      </c>
      <c r="J227">
        <v>292.04037499999998</v>
      </c>
      <c r="N227">
        <f>H223</f>
        <v>6543.0541990000002</v>
      </c>
      <c r="O227">
        <f>H224</f>
        <v>6556.9418949999999</v>
      </c>
      <c r="P227">
        <f>H225</f>
        <v>6555.3691410000001</v>
      </c>
      <c r="Q227">
        <f>G221</f>
        <v>291.22109999999998</v>
      </c>
      <c r="R227">
        <f>G224</f>
        <v>290.80676299999999</v>
      </c>
      <c r="S227">
        <f>G227</f>
        <v>292.04037499999998</v>
      </c>
      <c r="T227">
        <f>H221</f>
        <v>6577.6284180000002</v>
      </c>
      <c r="U227">
        <f>H224</f>
        <v>6556.9418949999999</v>
      </c>
      <c r="V227">
        <f>H227</f>
        <v>6618.7553710000002</v>
      </c>
    </row>
    <row r="228" spans="1:22" x14ac:dyDescent="0.25">
      <c r="A228">
        <v>55</v>
      </c>
      <c r="B228">
        <v>-81.620002999999997</v>
      </c>
      <c r="C228" t="s">
        <v>197</v>
      </c>
      <c r="D228">
        <v>2085552</v>
      </c>
      <c r="E228" t="s">
        <v>197</v>
      </c>
      <c r="F228">
        <v>38</v>
      </c>
      <c r="G228">
        <v>291.71310399999999</v>
      </c>
      <c r="H228">
        <v>6601.4521480000003</v>
      </c>
      <c r="I228">
        <v>288.101471</v>
      </c>
      <c r="J228">
        <v>291.71310399999999</v>
      </c>
      <c r="N228">
        <f>H226</f>
        <v>6629.4291990000002</v>
      </c>
      <c r="O228">
        <f>H227</f>
        <v>6618.7553710000002</v>
      </c>
      <c r="P228">
        <f>H228</f>
        <v>6601.4521480000003</v>
      </c>
      <c r="Q228">
        <f>G222</f>
        <v>292.15365600000001</v>
      </c>
      <c r="R228">
        <f>G225</f>
        <v>290.77572600000002</v>
      </c>
      <c r="S228">
        <f>G228</f>
        <v>291.71310399999999</v>
      </c>
      <c r="T228">
        <f>H222</f>
        <v>6625.0429690000001</v>
      </c>
      <c r="U228">
        <f>H225</f>
        <v>6555.3691410000001</v>
      </c>
      <c r="V228">
        <f>H228</f>
        <v>6601.4521480000003</v>
      </c>
    </row>
    <row r="229" spans="1:22" s="2" customFormat="1" x14ac:dyDescent="0.25">
      <c r="A229" s="2" t="s">
        <v>0</v>
      </c>
      <c r="B229" s="2" t="s">
        <v>1</v>
      </c>
      <c r="C229" s="2" t="s">
        <v>2</v>
      </c>
      <c r="D229" s="2" t="s">
        <v>3</v>
      </c>
      <c r="E229" s="2" t="s">
        <v>4</v>
      </c>
      <c r="F229" s="2" t="s">
        <v>5</v>
      </c>
      <c r="G229" s="2" t="s">
        <v>30</v>
      </c>
      <c r="H229" s="2" t="s">
        <v>31</v>
      </c>
      <c r="Q229"/>
      <c r="R229"/>
      <c r="S229"/>
      <c r="T229" s="11"/>
      <c r="U229" s="11"/>
      <c r="V229" s="11"/>
    </row>
    <row r="230" spans="1:22" x14ac:dyDescent="0.25">
      <c r="A230">
        <v>60</v>
      </c>
      <c r="B230">
        <v>-89.040001000000004</v>
      </c>
      <c r="C230" t="s">
        <v>180</v>
      </c>
      <c r="D230">
        <v>2085552</v>
      </c>
      <c r="E230" t="s">
        <v>180</v>
      </c>
      <c r="F230">
        <v>4</v>
      </c>
      <c r="G230">
        <v>286.57150300000001</v>
      </c>
      <c r="H230">
        <v>6362.2255859999996</v>
      </c>
      <c r="I230">
        <v>6480.0063479999999</v>
      </c>
      <c r="J230">
        <f>G239</f>
        <v>288.80892899999998</v>
      </c>
      <c r="K230">
        <f>G240</f>
        <v>289.24380500000001</v>
      </c>
      <c r="L230">
        <f>G241</f>
        <v>290.16000400000001</v>
      </c>
    </row>
    <row r="231" spans="1:22" x14ac:dyDescent="0.25">
      <c r="A231">
        <v>60</v>
      </c>
      <c r="B231">
        <v>-89.040001000000004</v>
      </c>
      <c r="C231" t="s">
        <v>181</v>
      </c>
      <c r="D231">
        <v>2085552</v>
      </c>
      <c r="E231" t="s">
        <v>181</v>
      </c>
      <c r="F231">
        <v>6</v>
      </c>
      <c r="G231">
        <v>286.37008700000001</v>
      </c>
      <c r="H231">
        <v>6360.2104490000002</v>
      </c>
      <c r="I231">
        <v>6502.8505859999996</v>
      </c>
      <c r="J231">
        <f>G242</f>
        <v>288.52899200000002</v>
      </c>
      <c r="K231">
        <f>G243</f>
        <v>288.754211</v>
      </c>
      <c r="L231">
        <f>G244</f>
        <v>288.74597199999999</v>
      </c>
    </row>
    <row r="232" spans="1:22" x14ac:dyDescent="0.25">
      <c r="A232">
        <v>60</v>
      </c>
      <c r="B232">
        <v>-89.040001000000004</v>
      </c>
      <c r="C232" t="s">
        <v>182</v>
      </c>
      <c r="D232">
        <v>2085552</v>
      </c>
      <c r="E232" t="s">
        <v>182</v>
      </c>
      <c r="F232">
        <v>8</v>
      </c>
      <c r="G232">
        <v>286.33587599999998</v>
      </c>
      <c r="H232">
        <v>6360.6928710000002</v>
      </c>
      <c r="I232">
        <v>6549.9375</v>
      </c>
      <c r="J232">
        <f>G245</f>
        <v>290.41143799999998</v>
      </c>
      <c r="K232">
        <f>G246</f>
        <v>290.09063700000002</v>
      </c>
      <c r="L232">
        <f>G247</f>
        <v>289.785706</v>
      </c>
    </row>
    <row r="233" spans="1:22" x14ac:dyDescent="0.25">
      <c r="A233">
        <v>60</v>
      </c>
      <c r="B233">
        <v>-89.040001000000004</v>
      </c>
      <c r="C233" t="s">
        <v>183</v>
      </c>
      <c r="D233">
        <v>2085552</v>
      </c>
      <c r="E233" t="s">
        <v>183</v>
      </c>
      <c r="F233">
        <v>10</v>
      </c>
      <c r="G233">
        <v>286.62802099999999</v>
      </c>
      <c r="H233">
        <v>6365.2861329999996</v>
      </c>
      <c r="I233">
        <v>6468.4838870000003</v>
      </c>
    </row>
    <row r="234" spans="1:22" x14ac:dyDescent="0.25">
      <c r="A234">
        <v>60</v>
      </c>
      <c r="B234">
        <v>-89.040001000000004</v>
      </c>
      <c r="C234" t="s">
        <v>184</v>
      </c>
      <c r="D234">
        <v>2085552</v>
      </c>
      <c r="E234" t="s">
        <v>184</v>
      </c>
      <c r="F234">
        <v>12</v>
      </c>
      <c r="G234">
        <v>286.39761399999998</v>
      </c>
      <c r="H234">
        <v>6361.5502930000002</v>
      </c>
      <c r="I234">
        <v>6479.5302730000003</v>
      </c>
    </row>
    <row r="235" spans="1:22" x14ac:dyDescent="0.25">
      <c r="A235">
        <v>60</v>
      </c>
      <c r="B235">
        <v>-89.040001000000004</v>
      </c>
      <c r="C235" t="s">
        <v>185</v>
      </c>
      <c r="D235">
        <v>2085552</v>
      </c>
      <c r="E235" t="s">
        <v>185</v>
      </c>
      <c r="F235">
        <v>14</v>
      </c>
      <c r="G235">
        <v>286.09121699999997</v>
      </c>
      <c r="H235" s="14">
        <v>0</v>
      </c>
      <c r="I235">
        <v>6478.9033200000003</v>
      </c>
    </row>
    <row r="236" spans="1:22" x14ac:dyDescent="0.25">
      <c r="A236">
        <v>60</v>
      </c>
      <c r="B236">
        <v>-89.040001000000004</v>
      </c>
      <c r="C236" t="s">
        <v>186</v>
      </c>
      <c r="D236">
        <v>2085552</v>
      </c>
      <c r="E236" t="s">
        <v>186</v>
      </c>
      <c r="F236">
        <v>16</v>
      </c>
      <c r="G236">
        <v>286.097351</v>
      </c>
      <c r="H236">
        <v>6344.3203130000002</v>
      </c>
      <c r="I236">
        <v>6556.873047</v>
      </c>
    </row>
    <row r="237" spans="1:22" x14ac:dyDescent="0.25">
      <c r="A237">
        <v>60</v>
      </c>
      <c r="B237">
        <v>-89.040001000000004</v>
      </c>
      <c r="C237" t="s">
        <v>187</v>
      </c>
      <c r="D237">
        <v>2085552</v>
      </c>
      <c r="E237" t="s">
        <v>187</v>
      </c>
      <c r="F237">
        <v>18</v>
      </c>
      <c r="G237">
        <v>285.79013099999997</v>
      </c>
      <c r="H237">
        <v>6343.6435549999997</v>
      </c>
      <c r="I237">
        <v>6545.5429690000001</v>
      </c>
    </row>
    <row r="238" spans="1:22" x14ac:dyDescent="0.25">
      <c r="A238">
        <v>60</v>
      </c>
      <c r="B238">
        <v>-89.040001000000004</v>
      </c>
      <c r="C238" t="s">
        <v>188</v>
      </c>
      <c r="D238">
        <v>2085552</v>
      </c>
      <c r="E238" t="s">
        <v>188</v>
      </c>
      <c r="F238">
        <v>20</v>
      </c>
      <c r="G238">
        <v>286.10308800000001</v>
      </c>
      <c r="H238">
        <v>6349.8056640000004</v>
      </c>
      <c r="I238">
        <v>6528.6396480000003</v>
      </c>
    </row>
    <row r="239" spans="1:22" x14ac:dyDescent="0.25">
      <c r="A239">
        <v>60</v>
      </c>
      <c r="B239">
        <v>-89.040001000000004</v>
      </c>
      <c r="C239" t="s">
        <v>189</v>
      </c>
      <c r="D239">
        <v>2085552</v>
      </c>
      <c r="E239" t="s">
        <v>189</v>
      </c>
      <c r="F239">
        <v>22</v>
      </c>
      <c r="G239">
        <v>288.80892899999998</v>
      </c>
      <c r="H239">
        <v>6480.0063479999999</v>
      </c>
      <c r="I239">
        <v>286.57150300000001</v>
      </c>
      <c r="J239">
        <v>288.80892899999998</v>
      </c>
    </row>
    <row r="240" spans="1:22" x14ac:dyDescent="0.25">
      <c r="A240">
        <v>60</v>
      </c>
      <c r="B240">
        <v>-89.040001000000004</v>
      </c>
      <c r="C240" t="s">
        <v>190</v>
      </c>
      <c r="D240">
        <v>2085552</v>
      </c>
      <c r="E240" t="s">
        <v>190</v>
      </c>
      <c r="F240">
        <v>24</v>
      </c>
      <c r="G240">
        <v>289.24380500000001</v>
      </c>
      <c r="H240">
        <v>6502.8505859999996</v>
      </c>
      <c r="I240">
        <v>286.37008700000001</v>
      </c>
      <c r="J240">
        <v>289.24380500000001</v>
      </c>
    </row>
    <row r="241" spans="1:22" x14ac:dyDescent="0.25">
      <c r="A241">
        <v>60</v>
      </c>
      <c r="B241">
        <v>-89.040001000000004</v>
      </c>
      <c r="C241" t="s">
        <v>191</v>
      </c>
      <c r="D241">
        <v>2085552</v>
      </c>
      <c r="E241" t="s">
        <v>191</v>
      </c>
      <c r="F241">
        <v>26</v>
      </c>
      <c r="G241">
        <v>290.16000400000001</v>
      </c>
      <c r="H241">
        <v>6549.9375</v>
      </c>
      <c r="I241">
        <v>286.33587599999998</v>
      </c>
      <c r="J241">
        <v>290.16000400000001</v>
      </c>
    </row>
    <row r="242" spans="1:22" x14ac:dyDescent="0.25">
      <c r="A242">
        <v>60</v>
      </c>
      <c r="B242">
        <v>-89.040001000000004</v>
      </c>
      <c r="C242" t="s">
        <v>192</v>
      </c>
      <c r="D242">
        <v>2085552</v>
      </c>
      <c r="E242" t="s">
        <v>192</v>
      </c>
      <c r="F242">
        <v>28</v>
      </c>
      <c r="G242">
        <v>288.52899200000002</v>
      </c>
      <c r="H242">
        <v>6468.4838870000003</v>
      </c>
      <c r="I242">
        <v>286.62802099999999</v>
      </c>
      <c r="J242">
        <v>288.52899200000002</v>
      </c>
    </row>
    <row r="243" spans="1:22" x14ac:dyDescent="0.25">
      <c r="A243">
        <v>60</v>
      </c>
      <c r="B243">
        <v>-89.040001000000004</v>
      </c>
      <c r="C243" t="s">
        <v>193</v>
      </c>
      <c r="D243">
        <v>2085552</v>
      </c>
      <c r="E243" t="s">
        <v>193</v>
      </c>
      <c r="F243">
        <v>30</v>
      </c>
      <c r="G243">
        <v>288.754211</v>
      </c>
      <c r="H243">
        <v>6479.5302730000003</v>
      </c>
      <c r="I243">
        <v>286.39761399999998</v>
      </c>
      <c r="J243">
        <v>288.754211</v>
      </c>
    </row>
    <row r="244" spans="1:22" x14ac:dyDescent="0.25">
      <c r="A244">
        <v>60</v>
      </c>
      <c r="B244">
        <v>-89.040001000000004</v>
      </c>
      <c r="C244" t="s">
        <v>194</v>
      </c>
      <c r="D244">
        <v>2085552</v>
      </c>
      <c r="E244" t="s">
        <v>194</v>
      </c>
      <c r="F244">
        <v>32</v>
      </c>
      <c r="G244">
        <v>288.74597199999999</v>
      </c>
      <c r="H244">
        <v>6478.9033200000003</v>
      </c>
      <c r="I244">
        <v>286.09121699999997</v>
      </c>
      <c r="J244">
        <v>288.74597199999999</v>
      </c>
    </row>
    <row r="245" spans="1:22" x14ac:dyDescent="0.25">
      <c r="A245">
        <v>60</v>
      </c>
      <c r="B245">
        <v>-89.040001000000004</v>
      </c>
      <c r="C245" t="s">
        <v>195</v>
      </c>
      <c r="D245">
        <v>2085552</v>
      </c>
      <c r="E245" t="s">
        <v>195</v>
      </c>
      <c r="F245">
        <v>34</v>
      </c>
      <c r="G245">
        <v>290.41143799999998</v>
      </c>
      <c r="H245">
        <v>6556.873047</v>
      </c>
      <c r="I245">
        <v>286.097351</v>
      </c>
      <c r="J245">
        <v>290.41143799999998</v>
      </c>
      <c r="N245">
        <f>H239</f>
        <v>6480.0063479999999</v>
      </c>
      <c r="O245">
        <f>H240</f>
        <v>6502.8505859999996</v>
      </c>
      <c r="P245">
        <f>H241</f>
        <v>6549.9375</v>
      </c>
      <c r="Q245">
        <f>G239</f>
        <v>288.80892899999998</v>
      </c>
      <c r="R245">
        <f>G242</f>
        <v>288.52899200000002</v>
      </c>
      <c r="S245">
        <f>G245</f>
        <v>290.41143799999998</v>
      </c>
      <c r="T245">
        <f>H239</f>
        <v>6480.0063479999999</v>
      </c>
      <c r="U245">
        <f>H242</f>
        <v>6468.4838870000003</v>
      </c>
      <c r="V245">
        <f>H245</f>
        <v>6556.873047</v>
      </c>
    </row>
    <row r="246" spans="1:22" x14ac:dyDescent="0.25">
      <c r="A246">
        <v>60</v>
      </c>
      <c r="B246">
        <v>-89.040001000000004</v>
      </c>
      <c r="C246" t="s">
        <v>196</v>
      </c>
      <c r="D246">
        <v>2085552</v>
      </c>
      <c r="E246" t="s">
        <v>196</v>
      </c>
      <c r="F246">
        <v>36</v>
      </c>
      <c r="G246">
        <v>290.09063700000002</v>
      </c>
      <c r="H246">
        <v>6545.5429690000001</v>
      </c>
      <c r="I246">
        <v>285.79013099999997</v>
      </c>
      <c r="J246">
        <v>290.09063700000002</v>
      </c>
      <c r="N246">
        <f>H242</f>
        <v>6468.4838870000003</v>
      </c>
      <c r="O246">
        <f>H243</f>
        <v>6479.5302730000003</v>
      </c>
      <c r="P246">
        <f>H244</f>
        <v>6478.9033200000003</v>
      </c>
      <c r="Q246">
        <f>G240</f>
        <v>289.24380500000001</v>
      </c>
      <c r="R246">
        <f>G243</f>
        <v>288.754211</v>
      </c>
      <c r="S246">
        <f>G246</f>
        <v>290.09063700000002</v>
      </c>
      <c r="T246">
        <f>H240</f>
        <v>6502.8505859999996</v>
      </c>
      <c r="U246">
        <f>H243</f>
        <v>6479.5302730000003</v>
      </c>
      <c r="V246">
        <f>H246</f>
        <v>6545.5429690000001</v>
      </c>
    </row>
    <row r="247" spans="1:22" x14ac:dyDescent="0.25">
      <c r="A247">
        <v>60</v>
      </c>
      <c r="B247">
        <v>-89.040001000000004</v>
      </c>
      <c r="C247" t="s">
        <v>197</v>
      </c>
      <c r="D247">
        <v>2085552</v>
      </c>
      <c r="E247" t="s">
        <v>197</v>
      </c>
      <c r="F247">
        <v>38</v>
      </c>
      <c r="G247">
        <v>289.785706</v>
      </c>
      <c r="H247">
        <v>6528.6396480000003</v>
      </c>
      <c r="I247">
        <v>286.10308800000001</v>
      </c>
      <c r="J247">
        <v>289.785706</v>
      </c>
      <c r="N247">
        <f>H245</f>
        <v>6556.873047</v>
      </c>
      <c r="O247">
        <f>H246</f>
        <v>6545.5429690000001</v>
      </c>
      <c r="P247">
        <f>H247</f>
        <v>6528.6396480000003</v>
      </c>
      <c r="Q247">
        <f>G241</f>
        <v>290.16000400000001</v>
      </c>
      <c r="R247">
        <f>G244</f>
        <v>288.74597199999999</v>
      </c>
      <c r="S247">
        <f>G247</f>
        <v>289.785706</v>
      </c>
      <c r="T247">
        <f>H241</f>
        <v>6549.9375</v>
      </c>
      <c r="U247">
        <f>H244</f>
        <v>6478.9033200000003</v>
      </c>
      <c r="V247">
        <f>H247</f>
        <v>6528.6396480000003</v>
      </c>
    </row>
    <row r="248" spans="1:22" s="2" customFormat="1" x14ac:dyDescent="0.25">
      <c r="A248" s="2" t="s">
        <v>0</v>
      </c>
      <c r="B248" s="2" t="s">
        <v>1</v>
      </c>
      <c r="C248" s="2" t="s">
        <v>2</v>
      </c>
      <c r="D248" s="2" t="s">
        <v>3</v>
      </c>
      <c r="E248" s="2" t="s">
        <v>4</v>
      </c>
      <c r="F248" s="2" t="s">
        <v>5</v>
      </c>
      <c r="G248" s="2" t="s">
        <v>30</v>
      </c>
      <c r="H248" s="2" t="s">
        <v>31</v>
      </c>
    </row>
    <row r="249" spans="1:22" x14ac:dyDescent="0.25">
      <c r="A249">
        <v>65</v>
      </c>
      <c r="B249">
        <v>-96.459998999999996</v>
      </c>
      <c r="C249" t="s">
        <v>180</v>
      </c>
      <c r="D249">
        <v>2085552</v>
      </c>
      <c r="E249" t="s">
        <v>180</v>
      </c>
      <c r="F249">
        <v>4</v>
      </c>
      <c r="G249">
        <v>283.569275</v>
      </c>
      <c r="H249">
        <v>6250.517578</v>
      </c>
      <c r="I249">
        <v>6368.1811520000001</v>
      </c>
      <c r="J249">
        <f>G258</f>
        <v>285.93646200000001</v>
      </c>
      <c r="K249">
        <f>G259</f>
        <v>286.39584400000001</v>
      </c>
      <c r="L249">
        <f>G260</f>
        <v>287.36190800000003</v>
      </c>
    </row>
    <row r="250" spans="1:22" x14ac:dyDescent="0.25">
      <c r="A250">
        <v>65</v>
      </c>
      <c r="B250">
        <v>-96.459998999999996</v>
      </c>
      <c r="C250" t="s">
        <v>181</v>
      </c>
      <c r="D250">
        <v>2085552</v>
      </c>
      <c r="E250" t="s">
        <v>181</v>
      </c>
      <c r="F250">
        <v>6</v>
      </c>
      <c r="G250">
        <v>283.55081200000001</v>
      </c>
      <c r="H250">
        <v>6249.8676759999998</v>
      </c>
      <c r="I250">
        <v>6391.3188479999999</v>
      </c>
      <c r="J250">
        <f>G261</f>
        <v>285.62503099999998</v>
      </c>
      <c r="K250">
        <f>G262</f>
        <v>285.80435199999999</v>
      </c>
      <c r="L250">
        <f>G263</f>
        <v>285.84149200000002</v>
      </c>
    </row>
    <row r="251" spans="1:22" x14ac:dyDescent="0.25">
      <c r="A251">
        <v>65</v>
      </c>
      <c r="B251">
        <v>-96.459998999999996</v>
      </c>
      <c r="C251" t="s">
        <v>182</v>
      </c>
      <c r="D251">
        <v>2085552</v>
      </c>
      <c r="E251" t="s">
        <v>182</v>
      </c>
      <c r="F251">
        <v>8</v>
      </c>
      <c r="G251">
        <v>283.46038800000002</v>
      </c>
      <c r="H251">
        <v>6248.5942379999997</v>
      </c>
      <c r="I251">
        <v>6438.4804690000001</v>
      </c>
      <c r="J251">
        <f>G264</f>
        <v>287.56561299999998</v>
      </c>
      <c r="K251">
        <f>G265</f>
        <v>287.30835000000002</v>
      </c>
      <c r="L251">
        <f>G266</f>
        <v>286.94039900000001</v>
      </c>
    </row>
    <row r="252" spans="1:22" x14ac:dyDescent="0.25">
      <c r="A252">
        <v>65</v>
      </c>
      <c r="B252">
        <v>-96.459998999999996</v>
      </c>
      <c r="C252" t="s">
        <v>183</v>
      </c>
      <c r="D252">
        <v>2085552</v>
      </c>
      <c r="E252" t="s">
        <v>183</v>
      </c>
      <c r="F252">
        <v>10</v>
      </c>
      <c r="G252">
        <v>283.71118200000001</v>
      </c>
      <c r="H252">
        <v>6255.7744140000004</v>
      </c>
      <c r="I252">
        <v>6353.9873049999997</v>
      </c>
    </row>
    <row r="253" spans="1:22" x14ac:dyDescent="0.25">
      <c r="A253">
        <v>65</v>
      </c>
      <c r="B253">
        <v>-96.459998999999996</v>
      </c>
      <c r="C253" t="s">
        <v>184</v>
      </c>
      <c r="D253">
        <v>2085552</v>
      </c>
      <c r="E253" t="s">
        <v>184</v>
      </c>
      <c r="F253">
        <v>12</v>
      </c>
      <c r="G253">
        <v>283.675995</v>
      </c>
      <c r="H253">
        <v>6250.9985349999997</v>
      </c>
      <c r="I253">
        <v>6363.7163090000004</v>
      </c>
    </row>
    <row r="254" spans="1:22" x14ac:dyDescent="0.25">
      <c r="A254">
        <v>65</v>
      </c>
      <c r="B254">
        <v>-96.459998999999996</v>
      </c>
      <c r="C254" t="s">
        <v>185</v>
      </c>
      <c r="D254">
        <v>2085552</v>
      </c>
      <c r="E254" t="s">
        <v>185</v>
      </c>
      <c r="F254">
        <v>14</v>
      </c>
      <c r="G254">
        <v>283.21356200000002</v>
      </c>
      <c r="H254">
        <v>6247.9506840000004</v>
      </c>
      <c r="I254">
        <v>6364.1162109999996</v>
      </c>
    </row>
    <row r="255" spans="1:22" x14ac:dyDescent="0.25">
      <c r="A255">
        <v>65</v>
      </c>
      <c r="B255">
        <v>-96.459998999999996</v>
      </c>
      <c r="C255" t="s">
        <v>186</v>
      </c>
      <c r="D255">
        <v>2085552</v>
      </c>
      <c r="E255" t="s">
        <v>186</v>
      </c>
      <c r="F255">
        <v>16</v>
      </c>
      <c r="G255">
        <v>283.19045999999997</v>
      </c>
      <c r="H255">
        <v>6234.345703</v>
      </c>
      <c r="I255">
        <v>6444.3774409999996</v>
      </c>
    </row>
    <row r="256" spans="1:22" x14ac:dyDescent="0.25">
      <c r="A256">
        <v>65</v>
      </c>
      <c r="B256">
        <v>-96.459998999999996</v>
      </c>
      <c r="C256" t="s">
        <v>187</v>
      </c>
      <c r="D256">
        <v>2085552</v>
      </c>
      <c r="E256" t="s">
        <v>187</v>
      </c>
      <c r="F256">
        <v>18</v>
      </c>
      <c r="G256">
        <v>283.052277</v>
      </c>
      <c r="H256">
        <v>6237.2314450000003</v>
      </c>
      <c r="I256">
        <v>6435.5415039999998</v>
      </c>
    </row>
    <row r="257" spans="1:22" x14ac:dyDescent="0.25">
      <c r="A257">
        <v>65</v>
      </c>
      <c r="B257">
        <v>-96.459998999999996</v>
      </c>
      <c r="C257" t="s">
        <v>188</v>
      </c>
      <c r="D257">
        <v>2085552</v>
      </c>
      <c r="E257" t="s">
        <v>188</v>
      </c>
      <c r="F257">
        <v>20</v>
      </c>
      <c r="G257">
        <v>283.33865400000002</v>
      </c>
      <c r="H257">
        <v>6243.2851559999999</v>
      </c>
      <c r="I257">
        <v>6416.6621089999999</v>
      </c>
    </row>
    <row r="258" spans="1:22" x14ac:dyDescent="0.25">
      <c r="A258">
        <v>65</v>
      </c>
      <c r="B258">
        <v>-96.459998999999996</v>
      </c>
      <c r="C258" t="s">
        <v>189</v>
      </c>
      <c r="D258">
        <v>2085552</v>
      </c>
      <c r="E258" t="s">
        <v>189</v>
      </c>
      <c r="F258">
        <v>22</v>
      </c>
      <c r="G258">
        <v>285.93646200000001</v>
      </c>
      <c r="H258">
        <v>6368.1811520000001</v>
      </c>
      <c r="I258">
        <v>283.569275</v>
      </c>
      <c r="J258">
        <v>285.93646200000001</v>
      </c>
    </row>
    <row r="259" spans="1:22" x14ac:dyDescent="0.25">
      <c r="A259">
        <v>65</v>
      </c>
      <c r="B259">
        <v>-96.459998999999996</v>
      </c>
      <c r="C259" t="s">
        <v>190</v>
      </c>
      <c r="D259">
        <v>2085552</v>
      </c>
      <c r="E259" t="s">
        <v>190</v>
      </c>
      <c r="F259">
        <v>24</v>
      </c>
      <c r="G259">
        <v>286.39584400000001</v>
      </c>
      <c r="H259">
        <v>6391.3188479999999</v>
      </c>
      <c r="I259">
        <v>283.55081200000001</v>
      </c>
      <c r="J259">
        <v>286.39584400000001</v>
      </c>
    </row>
    <row r="260" spans="1:22" x14ac:dyDescent="0.25">
      <c r="A260">
        <v>65</v>
      </c>
      <c r="B260">
        <v>-96.459998999999996</v>
      </c>
      <c r="C260" t="s">
        <v>191</v>
      </c>
      <c r="D260">
        <v>2085552</v>
      </c>
      <c r="E260" t="s">
        <v>191</v>
      </c>
      <c r="F260">
        <v>26</v>
      </c>
      <c r="G260">
        <v>287.36190800000003</v>
      </c>
      <c r="H260">
        <v>6438.4804690000001</v>
      </c>
      <c r="I260">
        <v>283.46038800000002</v>
      </c>
      <c r="J260">
        <v>287.36190800000003</v>
      </c>
    </row>
    <row r="261" spans="1:22" x14ac:dyDescent="0.25">
      <c r="A261">
        <v>65</v>
      </c>
      <c r="B261">
        <v>-96.459998999999996</v>
      </c>
      <c r="C261" t="s">
        <v>192</v>
      </c>
      <c r="D261">
        <v>2085552</v>
      </c>
      <c r="E261" t="s">
        <v>192</v>
      </c>
      <c r="F261">
        <v>28</v>
      </c>
      <c r="G261">
        <v>285.62503099999998</v>
      </c>
      <c r="H261">
        <v>6353.9873049999997</v>
      </c>
      <c r="I261">
        <v>283.71118200000001</v>
      </c>
      <c r="J261">
        <v>285.62503099999998</v>
      </c>
    </row>
    <row r="262" spans="1:22" x14ac:dyDescent="0.25">
      <c r="A262">
        <v>65</v>
      </c>
      <c r="B262">
        <v>-96.459998999999996</v>
      </c>
      <c r="C262" t="s">
        <v>193</v>
      </c>
      <c r="D262">
        <v>2085552</v>
      </c>
      <c r="E262" t="s">
        <v>193</v>
      </c>
      <c r="F262">
        <v>30</v>
      </c>
      <c r="G262">
        <v>285.80435199999999</v>
      </c>
      <c r="H262">
        <v>6363.7163090000004</v>
      </c>
      <c r="I262">
        <v>283.675995</v>
      </c>
      <c r="J262">
        <v>285.80435199999999</v>
      </c>
    </row>
    <row r="263" spans="1:22" x14ac:dyDescent="0.25">
      <c r="A263">
        <v>65</v>
      </c>
      <c r="B263">
        <v>-96.459998999999996</v>
      </c>
      <c r="C263" t="s">
        <v>194</v>
      </c>
      <c r="D263">
        <v>2085552</v>
      </c>
      <c r="E263" t="s">
        <v>194</v>
      </c>
      <c r="F263">
        <v>32</v>
      </c>
      <c r="G263">
        <v>285.84149200000002</v>
      </c>
      <c r="H263">
        <v>6364.1162109999996</v>
      </c>
      <c r="I263">
        <v>283.21356200000002</v>
      </c>
      <c r="J263">
        <v>285.84149200000002</v>
      </c>
    </row>
    <row r="264" spans="1:22" x14ac:dyDescent="0.25">
      <c r="A264">
        <v>65</v>
      </c>
      <c r="B264">
        <v>-96.459998999999996</v>
      </c>
      <c r="C264" t="s">
        <v>195</v>
      </c>
      <c r="D264">
        <v>2085552</v>
      </c>
      <c r="E264" t="s">
        <v>195</v>
      </c>
      <c r="F264">
        <v>34</v>
      </c>
      <c r="G264">
        <v>287.56561299999998</v>
      </c>
      <c r="H264">
        <v>6444.3774409999996</v>
      </c>
      <c r="I264">
        <v>283.19045999999997</v>
      </c>
      <c r="J264">
        <v>287.56561299999998</v>
      </c>
      <c r="N264">
        <f>H258</f>
        <v>6368.1811520000001</v>
      </c>
      <c r="O264">
        <f>H259</f>
        <v>6391.3188479999999</v>
      </c>
      <c r="P264">
        <f>H260</f>
        <v>6438.4804690000001</v>
      </c>
      <c r="Q264">
        <f>G258</f>
        <v>285.93646200000001</v>
      </c>
      <c r="R264">
        <f>G261</f>
        <v>285.62503099999998</v>
      </c>
      <c r="S264">
        <f>G264</f>
        <v>287.56561299999998</v>
      </c>
      <c r="T264">
        <f>H258</f>
        <v>6368.1811520000001</v>
      </c>
      <c r="U264">
        <f>H261</f>
        <v>6353.9873049999997</v>
      </c>
      <c r="V264">
        <f>H264</f>
        <v>6444.3774409999996</v>
      </c>
    </row>
    <row r="265" spans="1:22" x14ac:dyDescent="0.25">
      <c r="A265">
        <v>65</v>
      </c>
      <c r="B265">
        <v>-96.459998999999996</v>
      </c>
      <c r="C265" t="s">
        <v>196</v>
      </c>
      <c r="D265">
        <v>2085552</v>
      </c>
      <c r="E265" t="s">
        <v>196</v>
      </c>
      <c r="F265">
        <v>36</v>
      </c>
      <c r="G265">
        <v>287.30835000000002</v>
      </c>
      <c r="H265">
        <v>6435.5415039999998</v>
      </c>
      <c r="I265">
        <v>283.052277</v>
      </c>
      <c r="J265">
        <v>287.30835000000002</v>
      </c>
      <c r="N265">
        <f>H261</f>
        <v>6353.9873049999997</v>
      </c>
      <c r="O265">
        <f>H262</f>
        <v>6363.7163090000004</v>
      </c>
      <c r="P265">
        <f>H263</f>
        <v>6364.1162109999996</v>
      </c>
      <c r="Q265">
        <f>G259</f>
        <v>286.39584400000001</v>
      </c>
      <c r="R265">
        <f>G262</f>
        <v>285.80435199999999</v>
      </c>
      <c r="S265">
        <f>G265</f>
        <v>287.30835000000002</v>
      </c>
      <c r="T265">
        <f>H259</f>
        <v>6391.3188479999999</v>
      </c>
      <c r="U265">
        <f>H262</f>
        <v>6363.7163090000004</v>
      </c>
      <c r="V265">
        <f>H265</f>
        <v>6435.5415039999998</v>
      </c>
    </row>
    <row r="266" spans="1:22" x14ac:dyDescent="0.25">
      <c r="A266">
        <v>65</v>
      </c>
      <c r="B266">
        <v>-96.459998999999996</v>
      </c>
      <c r="C266" t="s">
        <v>197</v>
      </c>
      <c r="D266">
        <v>2085552</v>
      </c>
      <c r="E266" t="s">
        <v>197</v>
      </c>
      <c r="F266">
        <v>38</v>
      </c>
      <c r="G266">
        <v>286.94039900000001</v>
      </c>
      <c r="H266">
        <v>6416.6621089999999</v>
      </c>
      <c r="I266">
        <v>283.33865400000002</v>
      </c>
      <c r="J266">
        <v>286.94039900000001</v>
      </c>
      <c r="N266">
        <f>H264</f>
        <v>6444.3774409999996</v>
      </c>
      <c r="O266">
        <f>H265</f>
        <v>6435.5415039999998</v>
      </c>
      <c r="P266">
        <f>H266</f>
        <v>6416.6621089999999</v>
      </c>
      <c r="Q266">
        <f>G260</f>
        <v>287.36190800000003</v>
      </c>
      <c r="R266">
        <f>G263</f>
        <v>285.84149200000002</v>
      </c>
      <c r="S266">
        <f>G266</f>
        <v>286.94039900000001</v>
      </c>
      <c r="T266">
        <f>H260</f>
        <v>6438.4804690000001</v>
      </c>
      <c r="U266">
        <f>H263</f>
        <v>6364.1162109999996</v>
      </c>
      <c r="V266">
        <f>H266</f>
        <v>6416.6621089999999</v>
      </c>
    </row>
    <row r="267" spans="1:22" s="2" customFormat="1" x14ac:dyDescent="0.25">
      <c r="A267" s="2" t="s">
        <v>0</v>
      </c>
      <c r="B267" s="2" t="s">
        <v>1</v>
      </c>
      <c r="C267" s="2" t="s">
        <v>2</v>
      </c>
      <c r="D267" s="2" t="s">
        <v>3</v>
      </c>
      <c r="E267" s="2" t="s">
        <v>4</v>
      </c>
      <c r="F267" s="2" t="s">
        <v>5</v>
      </c>
      <c r="G267" s="2" t="s">
        <v>30</v>
      </c>
      <c r="H267" s="2" t="s">
        <v>31</v>
      </c>
      <c r="Q267"/>
      <c r="R267"/>
      <c r="S267"/>
      <c r="T267" s="11"/>
      <c r="U267" s="11"/>
      <c r="V267" s="11"/>
    </row>
    <row r="268" spans="1:22" x14ac:dyDescent="0.25">
      <c r="A268">
        <v>70</v>
      </c>
      <c r="B268">
        <v>-103.879997</v>
      </c>
      <c r="C268" t="s">
        <v>180</v>
      </c>
      <c r="D268">
        <v>2085552</v>
      </c>
      <c r="E268" t="s">
        <v>180</v>
      </c>
      <c r="F268">
        <v>4</v>
      </c>
      <c r="G268">
        <v>279.048676</v>
      </c>
      <c r="H268">
        <v>6063.8520509999998</v>
      </c>
      <c r="I268">
        <v>6171.3715819999998</v>
      </c>
      <c r="J268">
        <f>G277</f>
        <v>281.21203600000001</v>
      </c>
      <c r="K268">
        <f>G278</f>
        <v>281.73782299999999</v>
      </c>
      <c r="L268">
        <f>G279</f>
        <v>282.573578</v>
      </c>
    </row>
    <row r="269" spans="1:22" x14ac:dyDescent="0.25">
      <c r="A269">
        <v>70</v>
      </c>
      <c r="B269">
        <v>-103.879997</v>
      </c>
      <c r="C269" t="s">
        <v>181</v>
      </c>
      <c r="D269">
        <v>2085552</v>
      </c>
      <c r="E269" t="s">
        <v>181</v>
      </c>
      <c r="F269">
        <v>6</v>
      </c>
      <c r="G269">
        <v>278.93814099999997</v>
      </c>
      <c r="H269">
        <v>6063.3950199999999</v>
      </c>
      <c r="I269">
        <v>6196.4086909999996</v>
      </c>
      <c r="J269">
        <f>G280</f>
        <v>280.77972399999999</v>
      </c>
      <c r="K269">
        <f>G281</f>
        <v>281.03979500000003</v>
      </c>
      <c r="L269">
        <f>G282</f>
        <v>281.00955199999999</v>
      </c>
    </row>
    <row r="270" spans="1:22" x14ac:dyDescent="0.25">
      <c r="A270">
        <v>70</v>
      </c>
      <c r="B270">
        <v>-103.879997</v>
      </c>
      <c r="C270" t="s">
        <v>182</v>
      </c>
      <c r="D270">
        <v>2085552</v>
      </c>
      <c r="E270" t="s">
        <v>182</v>
      </c>
      <c r="F270">
        <v>8</v>
      </c>
      <c r="G270">
        <v>278.75418100000002</v>
      </c>
      <c r="H270">
        <v>6050.8369140000004</v>
      </c>
      <c r="I270" s="14">
        <v>0</v>
      </c>
      <c r="J270">
        <f>G283</f>
        <v>282.83111600000001</v>
      </c>
      <c r="K270">
        <f>G284</f>
        <v>282.58248900000001</v>
      </c>
      <c r="L270">
        <f>G285</f>
        <v>282.197968</v>
      </c>
    </row>
    <row r="271" spans="1:22" x14ac:dyDescent="0.25">
      <c r="A271">
        <v>70</v>
      </c>
      <c r="B271">
        <v>-103.879997</v>
      </c>
      <c r="C271" t="s">
        <v>183</v>
      </c>
      <c r="D271">
        <v>2085552</v>
      </c>
      <c r="E271" t="s">
        <v>183</v>
      </c>
      <c r="F271">
        <v>10</v>
      </c>
      <c r="G271">
        <v>279.04470800000001</v>
      </c>
      <c r="H271">
        <v>6063.8110349999997</v>
      </c>
      <c r="I271">
        <v>6150.921875</v>
      </c>
    </row>
    <row r="272" spans="1:22" x14ac:dyDescent="0.25">
      <c r="A272">
        <v>70</v>
      </c>
      <c r="B272">
        <v>-103.879997</v>
      </c>
      <c r="C272" t="s">
        <v>184</v>
      </c>
      <c r="D272">
        <v>2085552</v>
      </c>
      <c r="E272" t="s">
        <v>184</v>
      </c>
      <c r="F272">
        <v>12</v>
      </c>
      <c r="G272">
        <v>279.04791299999999</v>
      </c>
      <c r="H272">
        <v>6061.3305659999996</v>
      </c>
      <c r="I272">
        <v>6163.2709960000002</v>
      </c>
    </row>
    <row r="273" spans="1:22" x14ac:dyDescent="0.25">
      <c r="A273">
        <v>70</v>
      </c>
      <c r="B273">
        <v>-103.879997</v>
      </c>
      <c r="C273" t="s">
        <v>185</v>
      </c>
      <c r="D273">
        <v>2085552</v>
      </c>
      <c r="E273" t="s">
        <v>185</v>
      </c>
      <c r="F273">
        <v>14</v>
      </c>
      <c r="G273">
        <v>278.62210099999999</v>
      </c>
      <c r="H273">
        <v>6056.9848629999997</v>
      </c>
      <c r="I273">
        <v>6161.2919920000004</v>
      </c>
    </row>
    <row r="274" spans="1:22" x14ac:dyDescent="0.25">
      <c r="A274">
        <v>70</v>
      </c>
      <c r="B274">
        <v>-103.879997</v>
      </c>
      <c r="C274" t="s">
        <v>186</v>
      </c>
      <c r="D274">
        <v>2085552</v>
      </c>
      <c r="E274" t="s">
        <v>186</v>
      </c>
      <c r="F274">
        <v>16</v>
      </c>
      <c r="G274">
        <v>278.80175800000001</v>
      </c>
      <c r="H274">
        <v>6045.3940430000002</v>
      </c>
      <c r="I274">
        <v>6244.7729490000002</v>
      </c>
    </row>
    <row r="275" spans="1:22" x14ac:dyDescent="0.25">
      <c r="A275">
        <v>70</v>
      </c>
      <c r="B275">
        <v>-103.879997</v>
      </c>
      <c r="C275" t="s">
        <v>187</v>
      </c>
      <c r="D275">
        <v>2085552</v>
      </c>
      <c r="E275" t="s">
        <v>187</v>
      </c>
      <c r="F275">
        <v>18</v>
      </c>
      <c r="G275">
        <v>278.417664</v>
      </c>
      <c r="H275">
        <v>6047.046875</v>
      </c>
      <c r="I275">
        <v>6237.8505859999996</v>
      </c>
    </row>
    <row r="276" spans="1:22" x14ac:dyDescent="0.25">
      <c r="A276">
        <v>70</v>
      </c>
      <c r="B276">
        <v>-103.879997</v>
      </c>
      <c r="C276" t="s">
        <v>188</v>
      </c>
      <c r="D276">
        <v>2085552</v>
      </c>
      <c r="E276" t="s">
        <v>188</v>
      </c>
      <c r="F276">
        <v>20</v>
      </c>
      <c r="G276">
        <v>278.72909499999997</v>
      </c>
      <c r="H276">
        <v>6052.6655270000001</v>
      </c>
      <c r="I276">
        <v>6217.1987300000001</v>
      </c>
    </row>
    <row r="277" spans="1:22" x14ac:dyDescent="0.25">
      <c r="A277">
        <v>70</v>
      </c>
      <c r="B277">
        <v>-103.879997</v>
      </c>
      <c r="C277" t="s">
        <v>189</v>
      </c>
      <c r="D277">
        <v>2085552</v>
      </c>
      <c r="E277" t="s">
        <v>189</v>
      </c>
      <c r="F277">
        <v>22</v>
      </c>
      <c r="G277">
        <v>281.21203600000001</v>
      </c>
      <c r="H277">
        <v>6171.3715819999998</v>
      </c>
      <c r="I277">
        <v>279.048676</v>
      </c>
      <c r="J277">
        <v>281.21203600000001</v>
      </c>
    </row>
    <row r="278" spans="1:22" x14ac:dyDescent="0.25">
      <c r="A278">
        <v>70</v>
      </c>
      <c r="B278">
        <v>-103.879997</v>
      </c>
      <c r="C278" t="s">
        <v>190</v>
      </c>
      <c r="D278">
        <v>2085552</v>
      </c>
      <c r="E278" t="s">
        <v>190</v>
      </c>
      <c r="F278">
        <v>24</v>
      </c>
      <c r="G278">
        <v>281.73782299999999</v>
      </c>
      <c r="H278">
        <v>6196.4086909999996</v>
      </c>
      <c r="I278">
        <v>278.93814099999997</v>
      </c>
      <c r="J278">
        <v>281.73782299999999</v>
      </c>
    </row>
    <row r="279" spans="1:22" x14ac:dyDescent="0.25">
      <c r="A279">
        <v>70</v>
      </c>
      <c r="B279">
        <v>-103.879997</v>
      </c>
      <c r="C279" t="s">
        <v>191</v>
      </c>
      <c r="D279">
        <v>2085552</v>
      </c>
      <c r="E279" t="s">
        <v>191</v>
      </c>
      <c r="F279">
        <v>26</v>
      </c>
      <c r="G279">
        <v>282.573578</v>
      </c>
      <c r="H279" s="14">
        <v>0</v>
      </c>
      <c r="I279">
        <v>278.75418100000002</v>
      </c>
      <c r="J279">
        <v>282.573578</v>
      </c>
    </row>
    <row r="280" spans="1:22" x14ac:dyDescent="0.25">
      <c r="A280">
        <v>70</v>
      </c>
      <c r="B280">
        <v>-103.879997</v>
      </c>
      <c r="C280" t="s">
        <v>192</v>
      </c>
      <c r="D280">
        <v>2085552</v>
      </c>
      <c r="E280" t="s">
        <v>192</v>
      </c>
      <c r="F280">
        <v>28</v>
      </c>
      <c r="G280">
        <v>280.77972399999999</v>
      </c>
      <c r="H280">
        <v>6150.921875</v>
      </c>
      <c r="I280">
        <v>279.04470800000001</v>
      </c>
      <c r="J280">
        <v>280.77972399999999</v>
      </c>
    </row>
    <row r="281" spans="1:22" x14ac:dyDescent="0.25">
      <c r="A281">
        <v>70</v>
      </c>
      <c r="B281">
        <v>-103.879997</v>
      </c>
      <c r="C281" t="s">
        <v>193</v>
      </c>
      <c r="D281">
        <v>2085552</v>
      </c>
      <c r="E281" t="s">
        <v>193</v>
      </c>
      <c r="F281">
        <v>30</v>
      </c>
      <c r="G281">
        <v>281.03979500000003</v>
      </c>
      <c r="H281">
        <v>6163.2709960000002</v>
      </c>
      <c r="I281">
        <v>279.04791299999999</v>
      </c>
      <c r="J281">
        <v>281.03979500000003</v>
      </c>
    </row>
    <row r="282" spans="1:22" x14ac:dyDescent="0.25">
      <c r="A282">
        <v>70</v>
      </c>
      <c r="B282">
        <v>-103.879997</v>
      </c>
      <c r="C282" t="s">
        <v>194</v>
      </c>
      <c r="D282">
        <v>2085552</v>
      </c>
      <c r="E282" t="s">
        <v>194</v>
      </c>
      <c r="F282">
        <v>32</v>
      </c>
      <c r="G282">
        <v>281.00955199999999</v>
      </c>
      <c r="H282">
        <v>6161.2919920000004</v>
      </c>
      <c r="I282">
        <v>278.62210099999999</v>
      </c>
      <c r="J282">
        <v>281.00955199999999</v>
      </c>
    </row>
    <row r="283" spans="1:22" x14ac:dyDescent="0.25">
      <c r="A283">
        <v>70</v>
      </c>
      <c r="B283">
        <v>-103.879997</v>
      </c>
      <c r="C283" t="s">
        <v>195</v>
      </c>
      <c r="D283">
        <v>2085552</v>
      </c>
      <c r="E283" t="s">
        <v>195</v>
      </c>
      <c r="F283">
        <v>34</v>
      </c>
      <c r="G283">
        <v>282.83111600000001</v>
      </c>
      <c r="H283">
        <v>6244.7729490000002</v>
      </c>
      <c r="I283">
        <v>278.80175800000001</v>
      </c>
      <c r="J283">
        <v>282.83111600000001</v>
      </c>
      <c r="N283">
        <f>H277</f>
        <v>6171.3715819999998</v>
      </c>
      <c r="O283">
        <f>H278</f>
        <v>6196.4086909999996</v>
      </c>
      <c r="P283">
        <f>H279</f>
        <v>0</v>
      </c>
      <c r="Q283">
        <f>G277</f>
        <v>281.21203600000001</v>
      </c>
      <c r="R283">
        <f>G280</f>
        <v>280.77972399999999</v>
      </c>
      <c r="S283">
        <f>G283</f>
        <v>282.83111600000001</v>
      </c>
      <c r="T283">
        <f>H277</f>
        <v>6171.3715819999998</v>
      </c>
      <c r="U283">
        <f>H280</f>
        <v>6150.921875</v>
      </c>
      <c r="V283">
        <f>H283</f>
        <v>6244.7729490000002</v>
      </c>
    </row>
    <row r="284" spans="1:22" x14ac:dyDescent="0.25">
      <c r="A284">
        <v>70</v>
      </c>
      <c r="B284">
        <v>-103.879997</v>
      </c>
      <c r="C284" t="s">
        <v>196</v>
      </c>
      <c r="D284">
        <v>2085552</v>
      </c>
      <c r="E284" t="s">
        <v>196</v>
      </c>
      <c r="F284">
        <v>36</v>
      </c>
      <c r="G284">
        <v>282.58248900000001</v>
      </c>
      <c r="H284">
        <v>6237.8505859999996</v>
      </c>
      <c r="I284">
        <v>278.417664</v>
      </c>
      <c r="J284">
        <v>282.58248900000001</v>
      </c>
      <c r="N284">
        <f>H280</f>
        <v>6150.921875</v>
      </c>
      <c r="O284">
        <f>H281</f>
        <v>6163.2709960000002</v>
      </c>
      <c r="P284">
        <f>H282</f>
        <v>6161.2919920000004</v>
      </c>
      <c r="Q284">
        <f>G278</f>
        <v>281.73782299999999</v>
      </c>
      <c r="R284">
        <f>G281</f>
        <v>281.03979500000003</v>
      </c>
      <c r="S284">
        <f>G284</f>
        <v>282.58248900000001</v>
      </c>
      <c r="T284">
        <f>H278</f>
        <v>6196.4086909999996</v>
      </c>
      <c r="U284">
        <f>H281</f>
        <v>6163.2709960000002</v>
      </c>
      <c r="V284">
        <f>H284</f>
        <v>6237.8505859999996</v>
      </c>
    </row>
    <row r="285" spans="1:22" x14ac:dyDescent="0.25">
      <c r="A285">
        <v>70</v>
      </c>
      <c r="B285">
        <v>-103.879997</v>
      </c>
      <c r="C285" t="s">
        <v>197</v>
      </c>
      <c r="D285">
        <v>2085552</v>
      </c>
      <c r="E285" t="s">
        <v>197</v>
      </c>
      <c r="F285">
        <v>38</v>
      </c>
      <c r="G285">
        <v>282.197968</v>
      </c>
      <c r="H285">
        <v>6217.1987300000001</v>
      </c>
      <c r="I285">
        <v>278.72909499999997</v>
      </c>
      <c r="J285">
        <v>282.197968</v>
      </c>
      <c r="N285">
        <f>H283</f>
        <v>6244.7729490000002</v>
      </c>
      <c r="O285">
        <f>H284</f>
        <v>6237.8505859999996</v>
      </c>
      <c r="P285">
        <f>H285</f>
        <v>6217.1987300000001</v>
      </c>
      <c r="Q285">
        <f>G279</f>
        <v>282.573578</v>
      </c>
      <c r="R285">
        <f>G282</f>
        <v>281.00955199999999</v>
      </c>
      <c r="S285">
        <f>G285</f>
        <v>282.197968</v>
      </c>
      <c r="T285">
        <f>H279</f>
        <v>0</v>
      </c>
      <c r="U285">
        <f>H282</f>
        <v>6161.2919920000004</v>
      </c>
      <c r="V285">
        <f>H285</f>
        <v>6217.1987300000001</v>
      </c>
    </row>
    <row r="286" spans="1:22" s="2" customFormat="1" x14ac:dyDescent="0.25">
      <c r="A286" s="2" t="s">
        <v>0</v>
      </c>
      <c r="B286" s="2" t="s">
        <v>1</v>
      </c>
      <c r="C286" s="2" t="s">
        <v>2</v>
      </c>
      <c r="D286" s="2" t="s">
        <v>3</v>
      </c>
      <c r="E286" s="2" t="s">
        <v>4</v>
      </c>
      <c r="F286" s="2" t="s">
        <v>5</v>
      </c>
      <c r="G286" s="2" t="s">
        <v>30</v>
      </c>
      <c r="H286" s="2" t="s">
        <v>31</v>
      </c>
    </row>
    <row r="287" spans="1:22" x14ac:dyDescent="0.25">
      <c r="A287">
        <v>75</v>
      </c>
      <c r="B287">
        <v>-111.300003</v>
      </c>
      <c r="C287" t="s">
        <v>180</v>
      </c>
      <c r="D287">
        <v>2085552</v>
      </c>
      <c r="E287" t="s">
        <v>180</v>
      </c>
      <c r="F287">
        <v>4</v>
      </c>
      <c r="G287">
        <v>270.785706</v>
      </c>
      <c r="H287">
        <v>5708.1645509999998</v>
      </c>
      <c r="I287">
        <v>5800.6259769999997</v>
      </c>
      <c r="J287">
        <f>G296</f>
        <v>272.57919299999998</v>
      </c>
      <c r="K287">
        <f>G297</f>
        <v>273.09777800000001</v>
      </c>
      <c r="L287">
        <f>G298</f>
        <v>273.73956299999998</v>
      </c>
    </row>
    <row r="288" spans="1:22" x14ac:dyDescent="0.25">
      <c r="A288">
        <v>75</v>
      </c>
      <c r="B288">
        <v>-111.300003</v>
      </c>
      <c r="C288" t="s">
        <v>181</v>
      </c>
      <c r="D288">
        <v>2085552</v>
      </c>
      <c r="E288" t="s">
        <v>181</v>
      </c>
      <c r="F288">
        <v>6</v>
      </c>
      <c r="G288">
        <v>270.58843999999999</v>
      </c>
      <c r="H288">
        <v>5707.1054690000001</v>
      </c>
      <c r="I288">
        <v>5826.1489259999998</v>
      </c>
      <c r="J288">
        <f>G299</f>
        <v>271.86520400000001</v>
      </c>
      <c r="K288">
        <f>G300</f>
        <v>272.10952800000001</v>
      </c>
      <c r="L288">
        <f>G301</f>
        <v>272.16937300000001</v>
      </c>
    </row>
    <row r="289" spans="1:22" x14ac:dyDescent="0.25">
      <c r="A289">
        <v>75</v>
      </c>
      <c r="B289">
        <v>-111.300003</v>
      </c>
      <c r="C289" t="s">
        <v>182</v>
      </c>
      <c r="D289">
        <v>2085552</v>
      </c>
      <c r="E289" t="s">
        <v>182</v>
      </c>
      <c r="F289">
        <v>8</v>
      </c>
      <c r="G289">
        <v>270.21569799999997</v>
      </c>
      <c r="H289">
        <v>5687.5087890000004</v>
      </c>
      <c r="I289">
        <v>5857.1933589999999</v>
      </c>
      <c r="J289">
        <f>G302</f>
        <v>274.07705700000002</v>
      </c>
      <c r="K289">
        <f>G303</f>
        <v>273.954926</v>
      </c>
      <c r="L289">
        <f>G304</f>
        <v>273.42352299999999</v>
      </c>
    </row>
    <row r="290" spans="1:22" x14ac:dyDescent="0.25">
      <c r="A290">
        <v>75</v>
      </c>
      <c r="B290">
        <v>-111.300003</v>
      </c>
      <c r="C290" t="s">
        <v>183</v>
      </c>
      <c r="D290">
        <v>2085552</v>
      </c>
      <c r="E290" t="s">
        <v>183</v>
      </c>
      <c r="F290">
        <v>10</v>
      </c>
      <c r="G290">
        <v>270.62692299999998</v>
      </c>
      <c r="H290">
        <v>5708.4565430000002</v>
      </c>
      <c r="I290">
        <v>5769.9819340000004</v>
      </c>
    </row>
    <row r="291" spans="1:22" x14ac:dyDescent="0.25">
      <c r="A291">
        <v>75</v>
      </c>
      <c r="B291">
        <v>-111.300003</v>
      </c>
      <c r="C291" t="s">
        <v>184</v>
      </c>
      <c r="D291">
        <v>2085552</v>
      </c>
      <c r="E291" t="s">
        <v>184</v>
      </c>
      <c r="F291">
        <v>12</v>
      </c>
      <c r="G291">
        <v>270.80667099999999</v>
      </c>
      <c r="H291">
        <v>5707.609375</v>
      </c>
      <c r="I291">
        <v>5782.1372069999998</v>
      </c>
    </row>
    <row r="292" spans="1:22" x14ac:dyDescent="0.25">
      <c r="A292">
        <v>75</v>
      </c>
      <c r="B292">
        <v>-111.300003</v>
      </c>
      <c r="C292" t="s">
        <v>185</v>
      </c>
      <c r="D292">
        <v>2085552</v>
      </c>
      <c r="E292" t="s">
        <v>185</v>
      </c>
      <c r="F292">
        <v>14</v>
      </c>
      <c r="G292">
        <v>270.26583900000003</v>
      </c>
      <c r="H292">
        <v>5700.6909180000002</v>
      </c>
      <c r="I292">
        <v>5783.9965819999998</v>
      </c>
    </row>
    <row r="293" spans="1:22" x14ac:dyDescent="0.25">
      <c r="A293">
        <v>75</v>
      </c>
      <c r="B293">
        <v>-111.300003</v>
      </c>
      <c r="C293" t="s">
        <v>186</v>
      </c>
      <c r="D293">
        <v>2085552</v>
      </c>
      <c r="E293" t="s">
        <v>186</v>
      </c>
      <c r="F293">
        <v>16</v>
      </c>
      <c r="G293">
        <v>270.31662</v>
      </c>
      <c r="H293">
        <v>5688.8388670000004</v>
      </c>
      <c r="I293">
        <v>5867.3974609999996</v>
      </c>
    </row>
    <row r="294" spans="1:22" x14ac:dyDescent="0.25">
      <c r="A294">
        <v>75</v>
      </c>
      <c r="B294">
        <v>-111.300003</v>
      </c>
      <c r="C294" t="s">
        <v>187</v>
      </c>
      <c r="D294">
        <v>2085552</v>
      </c>
      <c r="E294" t="s">
        <v>187</v>
      </c>
      <c r="F294">
        <v>18</v>
      </c>
      <c r="G294">
        <v>270.11001599999997</v>
      </c>
      <c r="H294">
        <v>5693.3847660000001</v>
      </c>
      <c r="I294">
        <v>5865.8784180000002</v>
      </c>
    </row>
    <row r="295" spans="1:22" x14ac:dyDescent="0.25">
      <c r="A295">
        <v>75</v>
      </c>
      <c r="B295">
        <v>-111.300003</v>
      </c>
      <c r="C295" t="s">
        <v>188</v>
      </c>
      <c r="D295">
        <v>2085552</v>
      </c>
      <c r="E295" t="s">
        <v>188</v>
      </c>
      <c r="F295">
        <v>20</v>
      </c>
      <c r="G295">
        <v>270.36251800000002</v>
      </c>
      <c r="H295">
        <v>5696.3432620000003</v>
      </c>
      <c r="I295">
        <v>5840.4506840000004</v>
      </c>
    </row>
    <row r="296" spans="1:22" x14ac:dyDescent="0.25">
      <c r="A296">
        <v>75</v>
      </c>
      <c r="B296">
        <v>-111.300003</v>
      </c>
      <c r="C296" t="s">
        <v>189</v>
      </c>
      <c r="D296">
        <v>2085552</v>
      </c>
      <c r="E296" t="s">
        <v>189</v>
      </c>
      <c r="F296">
        <v>22</v>
      </c>
      <c r="G296">
        <v>272.57919299999998</v>
      </c>
      <c r="H296">
        <v>5800.6259769999997</v>
      </c>
      <c r="I296">
        <v>270.785706</v>
      </c>
      <c r="J296">
        <v>272.57919299999998</v>
      </c>
    </row>
    <row r="297" spans="1:22" x14ac:dyDescent="0.25">
      <c r="A297">
        <v>75</v>
      </c>
      <c r="B297">
        <v>-111.300003</v>
      </c>
      <c r="C297" t="s">
        <v>190</v>
      </c>
      <c r="D297">
        <v>2085552</v>
      </c>
      <c r="E297" t="s">
        <v>190</v>
      </c>
      <c r="F297">
        <v>24</v>
      </c>
      <c r="G297">
        <v>273.09777800000001</v>
      </c>
      <c r="H297">
        <v>5826.1489259999998</v>
      </c>
      <c r="I297">
        <v>270.58843999999999</v>
      </c>
      <c r="J297">
        <v>273.09777800000001</v>
      </c>
    </row>
    <row r="298" spans="1:22" x14ac:dyDescent="0.25">
      <c r="A298">
        <v>75</v>
      </c>
      <c r="B298">
        <v>-111.300003</v>
      </c>
      <c r="C298" t="s">
        <v>191</v>
      </c>
      <c r="D298">
        <v>2085552</v>
      </c>
      <c r="E298" t="s">
        <v>191</v>
      </c>
      <c r="F298">
        <v>26</v>
      </c>
      <c r="G298">
        <v>273.73956299999998</v>
      </c>
      <c r="H298">
        <v>5857.1933589999999</v>
      </c>
      <c r="I298">
        <v>270.21569799999997</v>
      </c>
      <c r="J298">
        <v>273.73956299999998</v>
      </c>
    </row>
    <row r="299" spans="1:22" x14ac:dyDescent="0.25">
      <c r="A299">
        <v>75</v>
      </c>
      <c r="B299">
        <v>-111.300003</v>
      </c>
      <c r="C299" t="s">
        <v>192</v>
      </c>
      <c r="D299">
        <v>2085552</v>
      </c>
      <c r="E299" t="s">
        <v>192</v>
      </c>
      <c r="F299">
        <v>28</v>
      </c>
      <c r="G299">
        <v>271.86520400000001</v>
      </c>
      <c r="H299">
        <v>5769.9819340000004</v>
      </c>
      <c r="I299">
        <v>270.62692299999998</v>
      </c>
      <c r="J299">
        <v>271.86520400000001</v>
      </c>
    </row>
    <row r="300" spans="1:22" x14ac:dyDescent="0.25">
      <c r="A300">
        <v>75</v>
      </c>
      <c r="B300">
        <v>-111.300003</v>
      </c>
      <c r="C300" t="s">
        <v>193</v>
      </c>
      <c r="D300">
        <v>2085552</v>
      </c>
      <c r="E300" t="s">
        <v>193</v>
      </c>
      <c r="F300">
        <v>30</v>
      </c>
      <c r="G300">
        <v>272.10952800000001</v>
      </c>
      <c r="H300">
        <v>5782.1372069999998</v>
      </c>
      <c r="I300">
        <v>270.80667099999999</v>
      </c>
      <c r="J300">
        <v>272.10952800000001</v>
      </c>
    </row>
    <row r="301" spans="1:22" x14ac:dyDescent="0.25">
      <c r="A301">
        <v>75</v>
      </c>
      <c r="B301">
        <v>-111.300003</v>
      </c>
      <c r="C301" t="s">
        <v>194</v>
      </c>
      <c r="D301">
        <v>2085552</v>
      </c>
      <c r="E301" t="s">
        <v>194</v>
      </c>
      <c r="F301">
        <v>32</v>
      </c>
      <c r="G301">
        <v>272.16937300000001</v>
      </c>
      <c r="H301">
        <v>5783.9965819999998</v>
      </c>
      <c r="I301">
        <v>270.26583900000003</v>
      </c>
      <c r="J301">
        <v>272.16937300000001</v>
      </c>
    </row>
    <row r="302" spans="1:22" x14ac:dyDescent="0.25">
      <c r="A302">
        <v>75</v>
      </c>
      <c r="B302">
        <v>-111.300003</v>
      </c>
      <c r="C302" t="s">
        <v>195</v>
      </c>
      <c r="D302">
        <v>2085552</v>
      </c>
      <c r="E302" t="s">
        <v>195</v>
      </c>
      <c r="F302">
        <v>34</v>
      </c>
      <c r="G302">
        <v>274.07705700000002</v>
      </c>
      <c r="H302">
        <v>5867.3974609999996</v>
      </c>
      <c r="I302">
        <v>270.31662</v>
      </c>
      <c r="J302">
        <v>274.07705700000002</v>
      </c>
      <c r="N302">
        <f>H296</f>
        <v>5800.6259769999997</v>
      </c>
      <c r="O302">
        <f>H297</f>
        <v>5826.1489259999998</v>
      </c>
      <c r="P302">
        <f>H298</f>
        <v>5857.1933589999999</v>
      </c>
      <c r="Q302">
        <f>G296</f>
        <v>272.57919299999998</v>
      </c>
      <c r="R302">
        <f>G299</f>
        <v>271.86520400000001</v>
      </c>
      <c r="S302">
        <f>G302</f>
        <v>274.07705700000002</v>
      </c>
      <c r="T302">
        <f>H296</f>
        <v>5800.6259769999997</v>
      </c>
      <c r="U302">
        <f>H299</f>
        <v>5769.9819340000004</v>
      </c>
      <c r="V302">
        <f>H302</f>
        <v>5867.3974609999996</v>
      </c>
    </row>
    <row r="303" spans="1:22" x14ac:dyDescent="0.25">
      <c r="A303">
        <v>75</v>
      </c>
      <c r="B303">
        <v>-111.300003</v>
      </c>
      <c r="C303" t="s">
        <v>196</v>
      </c>
      <c r="D303">
        <v>2085552</v>
      </c>
      <c r="E303" t="s">
        <v>196</v>
      </c>
      <c r="F303">
        <v>36</v>
      </c>
      <c r="G303">
        <v>273.954926</v>
      </c>
      <c r="H303">
        <v>5865.8784180000002</v>
      </c>
      <c r="I303">
        <v>270.11001599999997</v>
      </c>
      <c r="J303">
        <v>273.954926</v>
      </c>
      <c r="N303">
        <f>H299</f>
        <v>5769.9819340000004</v>
      </c>
      <c r="O303">
        <f>H300</f>
        <v>5782.1372069999998</v>
      </c>
      <c r="P303">
        <f>H301</f>
        <v>5783.9965819999998</v>
      </c>
      <c r="Q303">
        <f>G297</f>
        <v>273.09777800000001</v>
      </c>
      <c r="R303">
        <f>G300</f>
        <v>272.10952800000001</v>
      </c>
      <c r="S303">
        <f>G303</f>
        <v>273.954926</v>
      </c>
      <c r="T303">
        <f>H297</f>
        <v>5826.1489259999998</v>
      </c>
      <c r="U303">
        <f>H300</f>
        <v>5782.1372069999998</v>
      </c>
      <c r="V303">
        <f>H303</f>
        <v>5865.8784180000002</v>
      </c>
    </row>
    <row r="304" spans="1:22" x14ac:dyDescent="0.25">
      <c r="A304">
        <v>75</v>
      </c>
      <c r="B304">
        <v>-111.300003</v>
      </c>
      <c r="C304" t="s">
        <v>197</v>
      </c>
      <c r="D304">
        <v>2085552</v>
      </c>
      <c r="E304" t="s">
        <v>197</v>
      </c>
      <c r="F304">
        <v>38</v>
      </c>
      <c r="G304">
        <v>273.42352299999999</v>
      </c>
      <c r="H304">
        <v>5840.4506840000004</v>
      </c>
      <c r="I304">
        <v>270.36251800000002</v>
      </c>
      <c r="J304">
        <v>273.42352299999999</v>
      </c>
      <c r="N304">
        <f>H302</f>
        <v>5867.3974609999996</v>
      </c>
      <c r="O304">
        <f>H303</f>
        <v>5865.8784180000002</v>
      </c>
      <c r="P304">
        <f>H304</f>
        <v>5840.4506840000004</v>
      </c>
      <c r="Q304">
        <f>G298</f>
        <v>273.73956299999998</v>
      </c>
      <c r="R304">
        <f>G301</f>
        <v>272.16937300000001</v>
      </c>
      <c r="S304">
        <f>G304</f>
        <v>273.42352299999999</v>
      </c>
      <c r="T304">
        <f>H298</f>
        <v>5857.1933589999999</v>
      </c>
      <c r="U304">
        <f>H301</f>
        <v>5783.9965819999998</v>
      </c>
      <c r="V304">
        <f>H304</f>
        <v>5840.4506840000004</v>
      </c>
    </row>
    <row r="305" spans="1:22" s="2" customFormat="1" x14ac:dyDescent="0.25">
      <c r="A305" s="2" t="s">
        <v>0</v>
      </c>
      <c r="B305" s="2" t="s">
        <v>1</v>
      </c>
      <c r="C305" s="2" t="s">
        <v>2</v>
      </c>
      <c r="D305" s="2" t="s">
        <v>3</v>
      </c>
      <c r="E305" s="2" t="s">
        <v>4</v>
      </c>
      <c r="F305" s="2" t="s">
        <v>5</v>
      </c>
      <c r="G305" s="2" t="s">
        <v>30</v>
      </c>
      <c r="H305" s="2" t="s">
        <v>31</v>
      </c>
      <c r="I305" s="2" t="s">
        <v>32</v>
      </c>
      <c r="Q305"/>
      <c r="R305"/>
      <c r="S305"/>
      <c r="T305" s="11"/>
      <c r="U305" s="11"/>
      <c r="V305" s="11"/>
    </row>
    <row r="306" spans="1:22" s="3" customFormat="1" x14ac:dyDescent="0.25">
      <c r="A306" s="3">
        <v>80</v>
      </c>
      <c r="B306" s="3">
        <v>-118.720001</v>
      </c>
      <c r="C306" s="3" t="s">
        <v>180</v>
      </c>
      <c r="D306" s="3">
        <v>2085552</v>
      </c>
      <c r="E306" s="3" t="s">
        <v>180</v>
      </c>
      <c r="F306" s="3">
        <v>4</v>
      </c>
      <c r="G306" s="3">
        <v>255.70031700000001</v>
      </c>
      <c r="H306" s="3">
        <v>5096.8862300000001</v>
      </c>
      <c r="I306">
        <v>5175.1362300000001</v>
      </c>
      <c r="J306">
        <f>G315</f>
        <v>257.34213299999999</v>
      </c>
      <c r="K306">
        <f>G316</f>
        <v>257.85098299999999</v>
      </c>
      <c r="L306">
        <f>G317</f>
        <v>258.20697000000001</v>
      </c>
      <c r="N306"/>
      <c r="O306"/>
      <c r="P306"/>
      <c r="Q306"/>
      <c r="R306"/>
      <c r="S306"/>
    </row>
    <row r="307" spans="1:22" x14ac:dyDescent="0.25">
      <c r="A307" s="3">
        <v>80</v>
      </c>
      <c r="B307">
        <v>-118.720001</v>
      </c>
      <c r="C307" t="s">
        <v>181</v>
      </c>
      <c r="D307">
        <v>2085552</v>
      </c>
      <c r="E307" t="s">
        <v>181</v>
      </c>
      <c r="F307">
        <v>6</v>
      </c>
      <c r="G307">
        <v>255.67649800000001</v>
      </c>
      <c r="H307">
        <v>5098.6728519999997</v>
      </c>
      <c r="I307">
        <v>5198.4589839999999</v>
      </c>
      <c r="J307">
        <f>G318</f>
        <v>256.23596199999997</v>
      </c>
      <c r="K307">
        <f>G319</f>
        <v>256.600708</v>
      </c>
      <c r="L307">
        <f>G320</f>
        <v>256.66738900000001</v>
      </c>
    </row>
    <row r="308" spans="1:22" x14ac:dyDescent="0.25">
      <c r="A308" s="3">
        <v>80</v>
      </c>
      <c r="B308">
        <v>-118.720001</v>
      </c>
      <c r="C308" t="s">
        <v>182</v>
      </c>
      <c r="D308">
        <v>2085552</v>
      </c>
      <c r="E308" t="s">
        <v>182</v>
      </c>
      <c r="F308">
        <v>8</v>
      </c>
      <c r="G308">
        <v>255.331818</v>
      </c>
      <c r="H308">
        <v>5082.2084960000002</v>
      </c>
      <c r="I308">
        <v>5216.8022460000002</v>
      </c>
      <c r="J308">
        <f>G321</f>
        <v>258.62029999999999</v>
      </c>
      <c r="K308">
        <f>G322</f>
        <v>258.63986199999999</v>
      </c>
      <c r="L308">
        <f>G323</f>
        <v>258.00143400000002</v>
      </c>
    </row>
    <row r="309" spans="1:22" x14ac:dyDescent="0.25">
      <c r="A309" s="3">
        <v>80</v>
      </c>
      <c r="B309">
        <v>-118.720001</v>
      </c>
      <c r="C309" t="s">
        <v>183</v>
      </c>
      <c r="D309">
        <v>2085552</v>
      </c>
      <c r="E309" t="s">
        <v>183</v>
      </c>
      <c r="F309">
        <v>10</v>
      </c>
      <c r="G309">
        <v>255.574738</v>
      </c>
      <c r="H309">
        <v>5092.0771480000003</v>
      </c>
      <c r="I309">
        <v>5131.4804690000001</v>
      </c>
    </row>
    <row r="310" spans="1:22" x14ac:dyDescent="0.25">
      <c r="A310" s="3">
        <v>80</v>
      </c>
      <c r="B310">
        <v>-118.720001</v>
      </c>
      <c r="C310" t="s">
        <v>184</v>
      </c>
      <c r="D310">
        <v>2085552</v>
      </c>
      <c r="E310" t="s">
        <v>184</v>
      </c>
      <c r="F310">
        <v>12</v>
      </c>
      <c r="G310">
        <v>255.98028600000001</v>
      </c>
      <c r="H310">
        <v>5096.6459960000002</v>
      </c>
      <c r="I310">
        <v>5145.783203</v>
      </c>
    </row>
    <row r="311" spans="1:22" x14ac:dyDescent="0.25">
      <c r="A311" s="3">
        <v>80</v>
      </c>
      <c r="B311">
        <v>-118.720001</v>
      </c>
      <c r="C311" t="s">
        <v>185</v>
      </c>
      <c r="D311">
        <v>2085552</v>
      </c>
      <c r="E311" t="s">
        <v>185</v>
      </c>
      <c r="F311">
        <v>14</v>
      </c>
      <c r="G311">
        <v>255.296097</v>
      </c>
      <c r="H311">
        <v>5090.8110349999997</v>
      </c>
      <c r="I311">
        <v>5148.0361329999996</v>
      </c>
    </row>
    <row r="312" spans="1:22" x14ac:dyDescent="0.25">
      <c r="A312" s="3">
        <v>80</v>
      </c>
      <c r="B312">
        <v>-118.720001</v>
      </c>
      <c r="C312" t="s">
        <v>186</v>
      </c>
      <c r="D312">
        <v>2085552</v>
      </c>
      <c r="E312" t="s">
        <v>186</v>
      </c>
      <c r="F312">
        <v>16</v>
      </c>
      <c r="G312">
        <v>255.557571</v>
      </c>
      <c r="H312">
        <v>5083.9892579999996</v>
      </c>
      <c r="I312">
        <v>5229.0346680000002</v>
      </c>
    </row>
    <row r="313" spans="1:22" x14ac:dyDescent="0.25">
      <c r="A313" s="3">
        <v>80</v>
      </c>
      <c r="B313">
        <v>-118.720001</v>
      </c>
      <c r="C313" t="s">
        <v>187</v>
      </c>
      <c r="D313">
        <v>2085552</v>
      </c>
      <c r="E313" t="s">
        <v>187</v>
      </c>
      <c r="F313">
        <v>18</v>
      </c>
      <c r="G313">
        <v>255.00054900000001</v>
      </c>
      <c r="H313">
        <v>5078.919922</v>
      </c>
      <c r="I313">
        <v>5233.2172849999997</v>
      </c>
    </row>
    <row r="314" spans="1:22" x14ac:dyDescent="0.25">
      <c r="A314" s="3">
        <v>80</v>
      </c>
      <c r="B314">
        <v>-118.720001</v>
      </c>
      <c r="C314" t="s">
        <v>188</v>
      </c>
      <c r="D314">
        <v>2085552</v>
      </c>
      <c r="E314" t="s">
        <v>188</v>
      </c>
      <c r="F314">
        <v>20</v>
      </c>
      <c r="G314">
        <v>255.34402499999999</v>
      </c>
      <c r="H314">
        <v>5083.4130859999996</v>
      </c>
      <c r="I314">
        <v>5205.2172849999997</v>
      </c>
    </row>
    <row r="315" spans="1:22" x14ac:dyDescent="0.25">
      <c r="A315" s="3">
        <v>80</v>
      </c>
      <c r="B315">
        <v>-118.720001</v>
      </c>
      <c r="C315" t="s">
        <v>189</v>
      </c>
      <c r="D315">
        <v>2085552</v>
      </c>
      <c r="E315" t="s">
        <v>189</v>
      </c>
      <c r="F315">
        <v>22</v>
      </c>
      <c r="G315">
        <v>257.34213299999999</v>
      </c>
      <c r="H315">
        <v>5175.1362300000001</v>
      </c>
      <c r="I315" s="3">
        <v>255.70031700000001</v>
      </c>
      <c r="J315">
        <v>257.34213299999999</v>
      </c>
    </row>
    <row r="316" spans="1:22" x14ac:dyDescent="0.25">
      <c r="A316" s="3">
        <v>80</v>
      </c>
      <c r="B316">
        <v>-118.720001</v>
      </c>
      <c r="C316" t="s">
        <v>190</v>
      </c>
      <c r="D316">
        <v>2085552</v>
      </c>
      <c r="E316" t="s">
        <v>190</v>
      </c>
      <c r="F316">
        <v>24</v>
      </c>
      <c r="G316">
        <v>257.85098299999999</v>
      </c>
      <c r="H316">
        <v>5198.4589839999999</v>
      </c>
      <c r="I316">
        <v>255.67649800000001</v>
      </c>
      <c r="J316">
        <v>257.85098299999999</v>
      </c>
    </row>
    <row r="317" spans="1:22" x14ac:dyDescent="0.25">
      <c r="A317" s="3">
        <v>80</v>
      </c>
      <c r="B317">
        <v>-118.720001</v>
      </c>
      <c r="C317" t="s">
        <v>191</v>
      </c>
      <c r="D317">
        <v>2085552</v>
      </c>
      <c r="E317" t="s">
        <v>191</v>
      </c>
      <c r="F317">
        <v>26</v>
      </c>
      <c r="G317">
        <v>258.20697000000001</v>
      </c>
      <c r="H317">
        <v>5216.8022460000002</v>
      </c>
      <c r="I317">
        <v>255.331818</v>
      </c>
      <c r="J317">
        <v>258.20697000000001</v>
      </c>
    </row>
    <row r="318" spans="1:22" x14ac:dyDescent="0.25">
      <c r="A318" s="3">
        <v>80</v>
      </c>
      <c r="B318">
        <v>-118.720001</v>
      </c>
      <c r="C318" t="s">
        <v>192</v>
      </c>
      <c r="D318">
        <v>2085552</v>
      </c>
      <c r="E318" t="s">
        <v>192</v>
      </c>
      <c r="F318">
        <v>28</v>
      </c>
      <c r="G318">
        <v>256.23596199999997</v>
      </c>
      <c r="H318">
        <v>5131.4804690000001</v>
      </c>
      <c r="I318">
        <v>255.574738</v>
      </c>
      <c r="J318">
        <v>256.23596199999997</v>
      </c>
    </row>
    <row r="319" spans="1:22" x14ac:dyDescent="0.25">
      <c r="A319" s="3">
        <v>80</v>
      </c>
      <c r="B319">
        <v>-118.720001</v>
      </c>
      <c r="C319" t="s">
        <v>193</v>
      </c>
      <c r="D319">
        <v>2085552</v>
      </c>
      <c r="E319" t="s">
        <v>193</v>
      </c>
      <c r="F319">
        <v>30</v>
      </c>
      <c r="G319">
        <v>256.600708</v>
      </c>
      <c r="H319">
        <v>5145.783203</v>
      </c>
      <c r="I319">
        <v>255.98028600000001</v>
      </c>
      <c r="J319">
        <v>256.600708</v>
      </c>
    </row>
    <row r="320" spans="1:22" x14ac:dyDescent="0.25">
      <c r="A320" s="3">
        <v>80</v>
      </c>
      <c r="B320">
        <v>-118.720001</v>
      </c>
      <c r="C320" t="s">
        <v>194</v>
      </c>
      <c r="D320">
        <v>2085552</v>
      </c>
      <c r="E320" t="s">
        <v>194</v>
      </c>
      <c r="F320">
        <v>32</v>
      </c>
      <c r="G320">
        <v>256.66738900000001</v>
      </c>
      <c r="H320">
        <v>5148.0361329999996</v>
      </c>
      <c r="I320">
        <v>255.296097</v>
      </c>
      <c r="J320">
        <v>256.66738900000001</v>
      </c>
    </row>
    <row r="321" spans="1:22" x14ac:dyDescent="0.25">
      <c r="A321" s="3">
        <v>80</v>
      </c>
      <c r="B321">
        <v>-118.720001</v>
      </c>
      <c r="C321" t="s">
        <v>195</v>
      </c>
      <c r="D321">
        <v>2085552</v>
      </c>
      <c r="E321" t="s">
        <v>195</v>
      </c>
      <c r="F321">
        <v>34</v>
      </c>
      <c r="G321">
        <v>258.62029999999999</v>
      </c>
      <c r="H321">
        <v>5229.0346680000002</v>
      </c>
      <c r="I321">
        <v>255.557571</v>
      </c>
      <c r="J321">
        <v>258.62029999999999</v>
      </c>
      <c r="N321">
        <f>H315</f>
        <v>5175.1362300000001</v>
      </c>
      <c r="O321">
        <f>H316</f>
        <v>5198.4589839999999</v>
      </c>
      <c r="P321">
        <f>H317</f>
        <v>5216.8022460000002</v>
      </c>
      <c r="Q321">
        <f>G315</f>
        <v>257.34213299999999</v>
      </c>
      <c r="R321">
        <f>G318</f>
        <v>256.23596199999997</v>
      </c>
      <c r="S321">
        <f>G321</f>
        <v>258.62029999999999</v>
      </c>
      <c r="T321">
        <f>H315</f>
        <v>5175.1362300000001</v>
      </c>
      <c r="U321">
        <f>H318</f>
        <v>5131.4804690000001</v>
      </c>
      <c r="V321">
        <f>H321</f>
        <v>5229.0346680000002</v>
      </c>
    </row>
    <row r="322" spans="1:22" x14ac:dyDescent="0.25">
      <c r="A322" s="3">
        <v>80</v>
      </c>
      <c r="B322">
        <v>-118.720001</v>
      </c>
      <c r="C322" t="s">
        <v>196</v>
      </c>
      <c r="D322">
        <v>2085552</v>
      </c>
      <c r="E322" t="s">
        <v>196</v>
      </c>
      <c r="F322">
        <v>36</v>
      </c>
      <c r="G322">
        <v>258.63986199999999</v>
      </c>
      <c r="H322">
        <v>5233.2172849999997</v>
      </c>
      <c r="I322">
        <v>255.00054900000001</v>
      </c>
      <c r="J322">
        <v>258.63986199999999</v>
      </c>
      <c r="N322">
        <f>H318</f>
        <v>5131.4804690000001</v>
      </c>
      <c r="O322">
        <f>H319</f>
        <v>5145.783203</v>
      </c>
      <c r="P322">
        <f>H320</f>
        <v>5148.0361329999996</v>
      </c>
      <c r="Q322">
        <f>G316</f>
        <v>257.85098299999999</v>
      </c>
      <c r="R322">
        <f>G319</f>
        <v>256.600708</v>
      </c>
      <c r="S322">
        <f>G322</f>
        <v>258.63986199999999</v>
      </c>
      <c r="T322">
        <f>H316</f>
        <v>5198.4589839999999</v>
      </c>
      <c r="U322">
        <f>H319</f>
        <v>5145.783203</v>
      </c>
      <c r="V322">
        <f>H322</f>
        <v>5233.2172849999997</v>
      </c>
    </row>
    <row r="323" spans="1:22" x14ac:dyDescent="0.25">
      <c r="A323" s="3">
        <v>80</v>
      </c>
      <c r="B323">
        <v>-118.720001</v>
      </c>
      <c r="C323" t="s">
        <v>197</v>
      </c>
      <c r="D323">
        <v>2085552</v>
      </c>
      <c r="E323" t="s">
        <v>197</v>
      </c>
      <c r="F323">
        <v>38</v>
      </c>
      <c r="G323">
        <v>258.00143400000002</v>
      </c>
      <c r="H323">
        <v>5205.2172849999997</v>
      </c>
      <c r="I323">
        <v>255.34402499999999</v>
      </c>
      <c r="J323">
        <v>258.00143400000002</v>
      </c>
      <c r="N323">
        <f>H321</f>
        <v>5229.0346680000002</v>
      </c>
      <c r="O323">
        <f>H322</f>
        <v>5233.2172849999997</v>
      </c>
      <c r="P323">
        <f>H323</f>
        <v>5205.2172849999997</v>
      </c>
      <c r="Q323">
        <f>G317</f>
        <v>258.20697000000001</v>
      </c>
      <c r="R323">
        <f>G320</f>
        <v>256.66738900000001</v>
      </c>
      <c r="S323">
        <f>G323</f>
        <v>258.00143400000002</v>
      </c>
      <c r="T323">
        <f>H317</f>
        <v>5216.8022460000002</v>
      </c>
      <c r="U323">
        <f>H320</f>
        <v>5148.0361329999996</v>
      </c>
      <c r="V323">
        <f>H323</f>
        <v>5205.2172849999997</v>
      </c>
    </row>
    <row r="324" spans="1:22" s="2" customFormat="1" x14ac:dyDescent="0.25">
      <c r="A324" s="2" t="s">
        <v>0</v>
      </c>
      <c r="B324" s="2" t="s">
        <v>1</v>
      </c>
      <c r="C324" s="2" t="s">
        <v>2</v>
      </c>
      <c r="D324" s="2" t="s">
        <v>3</v>
      </c>
      <c r="E324" s="2" t="s">
        <v>4</v>
      </c>
      <c r="F324" s="2" t="s">
        <v>5</v>
      </c>
      <c r="G324" s="2" t="s">
        <v>30</v>
      </c>
      <c r="H324" s="2" t="s">
        <v>31</v>
      </c>
    </row>
    <row r="325" spans="1:22" x14ac:dyDescent="0.25">
      <c r="A325">
        <v>85</v>
      </c>
      <c r="B325">
        <v>-126.139999</v>
      </c>
      <c r="C325" t="s">
        <v>180</v>
      </c>
      <c r="D325">
        <v>2085552</v>
      </c>
      <c r="E325" t="s">
        <v>180</v>
      </c>
      <c r="F325">
        <v>4</v>
      </c>
      <c r="G325">
        <v>232.707123</v>
      </c>
      <c r="H325">
        <v>4228.4311520000001</v>
      </c>
      <c r="I325">
        <v>4292.2978519999997</v>
      </c>
      <c r="J325">
        <f>G334</f>
        <v>234.150238</v>
      </c>
      <c r="K325">
        <f>G335</f>
        <v>234.65252699999999</v>
      </c>
      <c r="L325">
        <f>G336</f>
        <v>234.62582399999999</v>
      </c>
    </row>
    <row r="326" spans="1:22" x14ac:dyDescent="0.25">
      <c r="A326">
        <v>85</v>
      </c>
      <c r="B326">
        <v>-126.139999</v>
      </c>
      <c r="C326" t="s">
        <v>181</v>
      </c>
      <c r="D326">
        <v>2085552</v>
      </c>
      <c r="E326" t="s">
        <v>181</v>
      </c>
      <c r="F326">
        <v>6</v>
      </c>
      <c r="G326">
        <v>232.802673</v>
      </c>
      <c r="H326">
        <v>4232.9770509999998</v>
      </c>
      <c r="I326">
        <v>4313.7119140000004</v>
      </c>
      <c r="J326">
        <f>G337</f>
        <v>232.62088</v>
      </c>
      <c r="K326">
        <f>G338</f>
        <v>233.070618</v>
      </c>
      <c r="L326">
        <f>G339</f>
        <v>233.158569</v>
      </c>
    </row>
    <row r="327" spans="1:22" x14ac:dyDescent="0.25">
      <c r="A327">
        <v>85</v>
      </c>
      <c r="B327">
        <v>-126.139999</v>
      </c>
      <c r="C327" t="s">
        <v>182</v>
      </c>
      <c r="D327">
        <v>2085552</v>
      </c>
      <c r="E327" t="s">
        <v>182</v>
      </c>
      <c r="F327">
        <v>8</v>
      </c>
      <c r="G327">
        <v>232.27745100000001</v>
      </c>
      <c r="H327">
        <v>4206.6362300000001</v>
      </c>
      <c r="I327">
        <v>4316.7929690000001</v>
      </c>
      <c r="J327">
        <f>G340</f>
        <v>235.16751099999999</v>
      </c>
      <c r="K327">
        <f>G341</f>
        <v>235.35734600000001</v>
      </c>
      <c r="L327">
        <f>G342</f>
        <v>234.60270700000001</v>
      </c>
    </row>
    <row r="328" spans="1:22" x14ac:dyDescent="0.25">
      <c r="A328">
        <v>85</v>
      </c>
      <c r="B328">
        <v>-126.139999</v>
      </c>
      <c r="C328" t="s">
        <v>183</v>
      </c>
      <c r="D328">
        <v>2085552</v>
      </c>
      <c r="E328" t="s">
        <v>183</v>
      </c>
      <c r="F328">
        <v>10</v>
      </c>
      <c r="G328">
        <v>232.39128099999999</v>
      </c>
      <c r="H328">
        <v>4212.2163090000004</v>
      </c>
      <c r="I328">
        <v>4237.5473629999997</v>
      </c>
    </row>
    <row r="329" spans="1:22" x14ac:dyDescent="0.25">
      <c r="A329">
        <v>85</v>
      </c>
      <c r="B329">
        <v>-126.139999</v>
      </c>
      <c r="C329" t="s">
        <v>184</v>
      </c>
      <c r="D329">
        <v>2085552</v>
      </c>
      <c r="E329" t="s">
        <v>184</v>
      </c>
      <c r="F329">
        <v>12</v>
      </c>
      <c r="G329">
        <v>232.78741500000001</v>
      </c>
      <c r="H329">
        <v>4226.0380859999996</v>
      </c>
      <c r="I329">
        <v>4253.7685549999997</v>
      </c>
    </row>
    <row r="330" spans="1:22" x14ac:dyDescent="0.25">
      <c r="A330">
        <v>85</v>
      </c>
      <c r="B330">
        <v>-126.139999</v>
      </c>
      <c r="C330" t="s">
        <v>185</v>
      </c>
      <c r="D330">
        <v>2085552</v>
      </c>
      <c r="E330" t="s">
        <v>185</v>
      </c>
      <c r="F330">
        <v>14</v>
      </c>
      <c r="G330">
        <v>232.22366299999999</v>
      </c>
      <c r="H330">
        <v>4219.0810549999997</v>
      </c>
      <c r="I330">
        <v>4256.8974609999996</v>
      </c>
    </row>
    <row r="331" spans="1:22" x14ac:dyDescent="0.25">
      <c r="A331">
        <v>85</v>
      </c>
      <c r="B331">
        <v>-126.139999</v>
      </c>
      <c r="C331" t="s">
        <v>186</v>
      </c>
      <c r="D331">
        <v>2085552</v>
      </c>
      <c r="E331" t="s">
        <v>186</v>
      </c>
      <c r="F331">
        <v>16</v>
      </c>
      <c r="G331">
        <v>232.32704200000001</v>
      </c>
      <c r="H331">
        <v>4211.3378910000001</v>
      </c>
      <c r="I331">
        <v>4332.1801759999998</v>
      </c>
    </row>
    <row r="332" spans="1:22" x14ac:dyDescent="0.25">
      <c r="A332">
        <v>85</v>
      </c>
      <c r="B332">
        <v>-126.139999</v>
      </c>
      <c r="C332" t="s">
        <v>187</v>
      </c>
      <c r="D332">
        <v>2085552</v>
      </c>
      <c r="E332" t="s">
        <v>187</v>
      </c>
      <c r="F332">
        <v>18</v>
      </c>
      <c r="G332">
        <v>231.88661200000001</v>
      </c>
      <c r="H332">
        <v>4201.2534180000002</v>
      </c>
      <c r="I332">
        <v>4341.7944340000004</v>
      </c>
    </row>
    <row r="333" spans="1:22" x14ac:dyDescent="0.25">
      <c r="A333">
        <v>85</v>
      </c>
      <c r="B333">
        <v>-126.139999</v>
      </c>
      <c r="C333" t="s">
        <v>188</v>
      </c>
      <c r="D333">
        <v>2085552</v>
      </c>
      <c r="E333" t="s">
        <v>188</v>
      </c>
      <c r="F333">
        <v>20</v>
      </c>
      <c r="G333">
        <v>231.85992400000001</v>
      </c>
      <c r="H333">
        <v>4197.4472660000001</v>
      </c>
      <c r="I333">
        <v>4312.3920900000003</v>
      </c>
    </row>
    <row r="334" spans="1:22" x14ac:dyDescent="0.25">
      <c r="A334">
        <v>85</v>
      </c>
      <c r="B334">
        <v>-126.139999</v>
      </c>
      <c r="C334" t="s">
        <v>189</v>
      </c>
      <c r="D334">
        <v>2085552</v>
      </c>
      <c r="E334" t="s">
        <v>189</v>
      </c>
      <c r="F334">
        <v>22</v>
      </c>
      <c r="G334">
        <v>234.150238</v>
      </c>
      <c r="H334">
        <v>4292.2978519999997</v>
      </c>
      <c r="I334">
        <v>234.150238</v>
      </c>
      <c r="J334">
        <v>232.707123</v>
      </c>
    </row>
    <row r="335" spans="1:22" x14ac:dyDescent="0.25">
      <c r="A335">
        <v>85</v>
      </c>
      <c r="B335">
        <v>-126.139999</v>
      </c>
      <c r="C335" t="s">
        <v>190</v>
      </c>
      <c r="D335">
        <v>2085552</v>
      </c>
      <c r="E335" t="s">
        <v>190</v>
      </c>
      <c r="F335">
        <v>24</v>
      </c>
      <c r="G335">
        <v>234.65252699999999</v>
      </c>
      <c r="H335">
        <v>4313.7119140000004</v>
      </c>
      <c r="I335">
        <v>234.65252699999999</v>
      </c>
      <c r="J335">
        <v>232.802673</v>
      </c>
    </row>
    <row r="336" spans="1:22" x14ac:dyDescent="0.25">
      <c r="A336">
        <v>85</v>
      </c>
      <c r="B336">
        <v>-126.139999</v>
      </c>
      <c r="C336" t="s">
        <v>191</v>
      </c>
      <c r="D336">
        <v>2085552</v>
      </c>
      <c r="E336" t="s">
        <v>191</v>
      </c>
      <c r="F336">
        <v>26</v>
      </c>
      <c r="G336">
        <v>234.62582399999999</v>
      </c>
      <c r="H336">
        <v>4316.7929690000001</v>
      </c>
      <c r="I336">
        <v>234.62582399999999</v>
      </c>
      <c r="J336">
        <v>232.27745100000001</v>
      </c>
    </row>
    <row r="337" spans="1:22" x14ac:dyDescent="0.25">
      <c r="A337">
        <v>85</v>
      </c>
      <c r="B337">
        <v>-126.139999</v>
      </c>
      <c r="C337" t="s">
        <v>192</v>
      </c>
      <c r="D337">
        <v>2085552</v>
      </c>
      <c r="E337" t="s">
        <v>192</v>
      </c>
      <c r="F337">
        <v>28</v>
      </c>
      <c r="G337">
        <v>232.62088</v>
      </c>
      <c r="H337">
        <v>4237.5473629999997</v>
      </c>
      <c r="I337">
        <v>232.62088</v>
      </c>
      <c r="J337">
        <v>232.39128099999999</v>
      </c>
    </row>
    <row r="338" spans="1:22" x14ac:dyDescent="0.25">
      <c r="A338">
        <v>85</v>
      </c>
      <c r="B338">
        <v>-126.139999</v>
      </c>
      <c r="C338" t="s">
        <v>193</v>
      </c>
      <c r="D338">
        <v>2085552</v>
      </c>
      <c r="E338" t="s">
        <v>193</v>
      </c>
      <c r="F338">
        <v>30</v>
      </c>
      <c r="G338">
        <v>233.070618</v>
      </c>
      <c r="H338">
        <v>4253.7685549999997</v>
      </c>
      <c r="I338">
        <v>233.070618</v>
      </c>
      <c r="J338">
        <v>232.78741500000001</v>
      </c>
    </row>
    <row r="339" spans="1:22" x14ac:dyDescent="0.25">
      <c r="A339">
        <v>85</v>
      </c>
      <c r="B339">
        <v>-126.139999</v>
      </c>
      <c r="C339" t="s">
        <v>194</v>
      </c>
      <c r="D339">
        <v>2085552</v>
      </c>
      <c r="E339" t="s">
        <v>194</v>
      </c>
      <c r="F339">
        <v>32</v>
      </c>
      <c r="G339">
        <v>233.158569</v>
      </c>
      <c r="H339">
        <v>4256.8974609999996</v>
      </c>
      <c r="I339">
        <v>233.158569</v>
      </c>
      <c r="J339">
        <v>232.22366299999999</v>
      </c>
    </row>
    <row r="340" spans="1:22" x14ac:dyDescent="0.25">
      <c r="A340">
        <v>85</v>
      </c>
      <c r="B340">
        <v>-126.139999</v>
      </c>
      <c r="C340" t="s">
        <v>195</v>
      </c>
      <c r="D340">
        <v>2085552</v>
      </c>
      <c r="E340" t="s">
        <v>195</v>
      </c>
      <c r="F340">
        <v>34</v>
      </c>
      <c r="G340">
        <v>235.16751099999999</v>
      </c>
      <c r="H340">
        <v>4332.1801759999998</v>
      </c>
      <c r="I340">
        <v>235.16751099999999</v>
      </c>
      <c r="J340">
        <v>232.32704200000001</v>
      </c>
      <c r="N340">
        <f>H334</f>
        <v>4292.2978519999997</v>
      </c>
      <c r="O340">
        <f>H335</f>
        <v>4313.7119140000004</v>
      </c>
      <c r="P340">
        <f>H336</f>
        <v>4316.7929690000001</v>
      </c>
      <c r="Q340">
        <f>G334</f>
        <v>234.150238</v>
      </c>
      <c r="R340">
        <f>G337</f>
        <v>232.62088</v>
      </c>
      <c r="S340">
        <f>G340</f>
        <v>235.16751099999999</v>
      </c>
      <c r="T340">
        <f>H334</f>
        <v>4292.2978519999997</v>
      </c>
      <c r="U340">
        <f>H337</f>
        <v>4237.5473629999997</v>
      </c>
      <c r="V340">
        <f>H340</f>
        <v>4332.1801759999998</v>
      </c>
    </row>
    <row r="341" spans="1:22" x14ac:dyDescent="0.25">
      <c r="A341">
        <v>85</v>
      </c>
      <c r="B341">
        <v>-126.139999</v>
      </c>
      <c r="C341" t="s">
        <v>196</v>
      </c>
      <c r="D341">
        <v>2085552</v>
      </c>
      <c r="E341" t="s">
        <v>196</v>
      </c>
      <c r="F341">
        <v>36</v>
      </c>
      <c r="G341">
        <v>235.35734600000001</v>
      </c>
      <c r="H341">
        <v>4341.7944340000004</v>
      </c>
      <c r="I341">
        <v>235.35734600000001</v>
      </c>
      <c r="J341">
        <v>231.88661200000001</v>
      </c>
      <c r="N341">
        <f>H337</f>
        <v>4237.5473629999997</v>
      </c>
      <c r="O341">
        <f>H338</f>
        <v>4253.7685549999997</v>
      </c>
      <c r="P341">
        <f>H339</f>
        <v>4256.8974609999996</v>
      </c>
      <c r="Q341">
        <f>G335</f>
        <v>234.65252699999999</v>
      </c>
      <c r="R341">
        <f>G338</f>
        <v>233.070618</v>
      </c>
      <c r="S341">
        <f>G341</f>
        <v>235.35734600000001</v>
      </c>
      <c r="T341">
        <f>H335</f>
        <v>4313.7119140000004</v>
      </c>
      <c r="U341">
        <f>H338</f>
        <v>4253.7685549999997</v>
      </c>
      <c r="V341">
        <f>H341</f>
        <v>4341.7944340000004</v>
      </c>
    </row>
    <row r="342" spans="1:22" x14ac:dyDescent="0.25">
      <c r="A342">
        <v>85</v>
      </c>
      <c r="B342">
        <v>-126.139999</v>
      </c>
      <c r="C342" t="s">
        <v>197</v>
      </c>
      <c r="D342">
        <v>2085552</v>
      </c>
      <c r="E342" t="s">
        <v>197</v>
      </c>
      <c r="F342">
        <v>38</v>
      </c>
      <c r="G342">
        <v>234.60270700000001</v>
      </c>
      <c r="H342">
        <v>4312.3920900000003</v>
      </c>
      <c r="I342">
        <v>234.60270700000001</v>
      </c>
      <c r="J342">
        <v>231.85992400000001</v>
      </c>
      <c r="N342">
        <f>H340</f>
        <v>4332.1801759999998</v>
      </c>
      <c r="O342">
        <f>H341</f>
        <v>4341.7944340000004</v>
      </c>
      <c r="P342">
        <f>H342</f>
        <v>4312.3920900000003</v>
      </c>
      <c r="Q342">
        <f>G336</f>
        <v>234.62582399999999</v>
      </c>
      <c r="R342">
        <f>G339</f>
        <v>233.158569</v>
      </c>
      <c r="S342">
        <f>G342</f>
        <v>234.60270700000001</v>
      </c>
      <c r="T342">
        <f>H336</f>
        <v>4316.7929690000001</v>
      </c>
      <c r="U342">
        <f>H339</f>
        <v>4256.8974609999996</v>
      </c>
      <c r="V342">
        <f>H342</f>
        <v>4312.3920900000003</v>
      </c>
    </row>
    <row r="343" spans="1:22" s="2" customFormat="1" x14ac:dyDescent="0.25">
      <c r="A343" s="2" t="s">
        <v>0</v>
      </c>
      <c r="B343" s="11" t="s">
        <v>1</v>
      </c>
      <c r="C343" s="11" t="s">
        <v>2</v>
      </c>
      <c r="D343" s="11" t="s">
        <v>3</v>
      </c>
      <c r="E343" s="11" t="s">
        <v>4</v>
      </c>
      <c r="F343" s="11" t="s">
        <v>5</v>
      </c>
      <c r="G343" s="11" t="s">
        <v>30</v>
      </c>
      <c r="H343" s="11" t="s">
        <v>31</v>
      </c>
      <c r="I343" s="2" t="s">
        <v>32</v>
      </c>
      <c r="Q343"/>
      <c r="R343"/>
      <c r="S343"/>
      <c r="T343" s="11"/>
      <c r="U343" s="11"/>
      <c r="V343" s="11"/>
    </row>
    <row r="344" spans="1:22" x14ac:dyDescent="0.25">
      <c r="A344">
        <v>90</v>
      </c>
      <c r="B344" s="9">
        <v>-133.55999800000001</v>
      </c>
      <c r="C344" s="9" t="s">
        <v>180</v>
      </c>
      <c r="D344" s="9">
        <v>2085552</v>
      </c>
      <c r="E344" s="9" t="s">
        <v>180</v>
      </c>
      <c r="F344" s="9">
        <v>4</v>
      </c>
      <c r="G344" s="9">
        <v>199.585556</v>
      </c>
      <c r="H344" s="9">
        <v>3113.9814449999999</v>
      </c>
      <c r="I344" s="9">
        <v>3178.6872560000002</v>
      </c>
      <c r="J344">
        <f>G353</f>
        <v>201.50140400000001</v>
      </c>
      <c r="K344">
        <f>G354</f>
        <v>201.99220299999999</v>
      </c>
      <c r="L344">
        <f>G355</f>
        <v>201.53761299999999</v>
      </c>
      <c r="T344" s="9"/>
      <c r="U344" s="9"/>
      <c r="V344" s="9"/>
    </row>
    <row r="345" spans="1:22" x14ac:dyDescent="0.25">
      <c r="A345">
        <v>90</v>
      </c>
      <c r="B345" s="9">
        <v>-133.55999800000001</v>
      </c>
      <c r="C345" s="9" t="s">
        <v>181</v>
      </c>
      <c r="D345" s="9">
        <v>2085552</v>
      </c>
      <c r="E345" s="9" t="s">
        <v>181</v>
      </c>
      <c r="F345" s="9">
        <v>6</v>
      </c>
      <c r="G345" s="9">
        <v>200.34483299999999</v>
      </c>
      <c r="H345" s="9">
        <v>3133.071289</v>
      </c>
      <c r="I345" s="9">
        <v>3196.6513669999999</v>
      </c>
      <c r="J345">
        <f>G356</f>
        <v>199.46731600000001</v>
      </c>
      <c r="K345">
        <f>G357</f>
        <v>200.0522</v>
      </c>
      <c r="L345">
        <f>G358</f>
        <v>200.117355</v>
      </c>
      <c r="T345" s="9"/>
      <c r="U345" s="9"/>
      <c r="V345" s="9"/>
    </row>
    <row r="346" spans="1:22" x14ac:dyDescent="0.25">
      <c r="A346">
        <v>90</v>
      </c>
      <c r="B346" s="9">
        <v>-133.55999800000001</v>
      </c>
      <c r="C346" s="9" t="s">
        <v>182</v>
      </c>
      <c r="D346" s="9">
        <v>2085552</v>
      </c>
      <c r="E346" s="9" t="s">
        <v>182</v>
      </c>
      <c r="F346" s="9">
        <v>8</v>
      </c>
      <c r="G346" s="9">
        <v>199.55981399999999</v>
      </c>
      <c r="H346" s="9">
        <v>3109.5715329999998</v>
      </c>
      <c r="I346" s="9">
        <v>3185.0397950000001</v>
      </c>
      <c r="J346">
        <f>G359</f>
        <v>202.171707</v>
      </c>
      <c r="K346">
        <f>G360</f>
        <v>202.61012299999999</v>
      </c>
      <c r="L346">
        <f>G361</f>
        <v>201.66651899999999</v>
      </c>
      <c r="T346" s="9"/>
      <c r="U346" s="9"/>
      <c r="V346" s="9"/>
    </row>
    <row r="347" spans="1:22" s="9" customFormat="1" x14ac:dyDescent="0.25">
      <c r="A347">
        <v>90</v>
      </c>
      <c r="B347" s="9">
        <v>-133.55999800000001</v>
      </c>
      <c r="C347" s="9" t="s">
        <v>183</v>
      </c>
      <c r="D347" s="9">
        <v>2085552</v>
      </c>
      <c r="E347" s="9" t="s">
        <v>183</v>
      </c>
      <c r="F347" s="9">
        <v>10</v>
      </c>
      <c r="G347" s="9">
        <v>199.21339399999999</v>
      </c>
      <c r="H347" s="9">
        <v>3096.400635</v>
      </c>
      <c r="I347" s="9">
        <v>3113.8896479999999</v>
      </c>
      <c r="N347"/>
      <c r="O347"/>
      <c r="P347"/>
      <c r="Q347"/>
      <c r="R347"/>
      <c r="S347"/>
    </row>
    <row r="348" spans="1:22" x14ac:dyDescent="0.25">
      <c r="A348">
        <v>90</v>
      </c>
      <c r="B348" s="9">
        <v>-133.55999800000001</v>
      </c>
      <c r="C348" s="9" t="s">
        <v>184</v>
      </c>
      <c r="D348" s="9">
        <v>2085552</v>
      </c>
      <c r="E348" s="9" t="s">
        <v>184</v>
      </c>
      <c r="F348" s="9">
        <v>12</v>
      </c>
      <c r="G348" s="9">
        <v>200.17112700000001</v>
      </c>
      <c r="H348" s="9">
        <v>3124.1784670000002</v>
      </c>
      <c r="I348" s="9">
        <v>3133.2277829999998</v>
      </c>
      <c r="T348" s="9"/>
      <c r="U348" s="9"/>
      <c r="V348" s="9"/>
    </row>
    <row r="349" spans="1:22" x14ac:dyDescent="0.25">
      <c r="A349">
        <v>90</v>
      </c>
      <c r="B349" s="9">
        <v>-133.55999800000001</v>
      </c>
      <c r="C349" s="9" t="s">
        <v>185</v>
      </c>
      <c r="D349" s="9">
        <v>2085552</v>
      </c>
      <c r="E349" s="9" t="s">
        <v>185</v>
      </c>
      <c r="F349" s="9">
        <v>14</v>
      </c>
      <c r="G349" s="9">
        <v>199.77011100000001</v>
      </c>
      <c r="H349" s="9">
        <v>3130.0812989999999</v>
      </c>
      <c r="I349" s="9">
        <v>3135.6579590000001</v>
      </c>
      <c r="T349" s="9"/>
      <c r="U349" s="9"/>
      <c r="V349" s="9"/>
    </row>
    <row r="350" spans="1:22" x14ac:dyDescent="0.25">
      <c r="A350">
        <v>90</v>
      </c>
      <c r="B350" s="9">
        <v>-133.55999800000001</v>
      </c>
      <c r="C350" s="9" t="s">
        <v>186</v>
      </c>
      <c r="D350" s="9">
        <v>2085552</v>
      </c>
      <c r="E350" s="9" t="s">
        <v>186</v>
      </c>
      <c r="F350" s="9">
        <v>16</v>
      </c>
      <c r="G350" s="9">
        <v>200.11731</v>
      </c>
      <c r="H350" s="9">
        <v>3114.1279300000001</v>
      </c>
      <c r="I350" s="9">
        <v>3200.6459960000002</v>
      </c>
      <c r="T350" s="9"/>
      <c r="U350" s="9"/>
      <c r="V350" s="9"/>
    </row>
    <row r="351" spans="1:22" x14ac:dyDescent="0.25">
      <c r="A351">
        <v>90</v>
      </c>
      <c r="B351" s="9">
        <v>-133.55999800000001</v>
      </c>
      <c r="C351" s="9" t="s">
        <v>187</v>
      </c>
      <c r="D351" s="9">
        <v>2085552</v>
      </c>
      <c r="E351" s="9" t="s">
        <v>187</v>
      </c>
      <c r="F351" s="9">
        <v>18</v>
      </c>
      <c r="G351" s="9">
        <v>199.04399100000001</v>
      </c>
      <c r="H351" s="9">
        <v>3097.8383789999998</v>
      </c>
      <c r="I351" s="9">
        <v>3217.0043949999999</v>
      </c>
      <c r="T351" s="9"/>
      <c r="U351" s="9"/>
      <c r="V351" s="9"/>
    </row>
    <row r="352" spans="1:22" x14ac:dyDescent="0.25">
      <c r="A352">
        <v>90</v>
      </c>
      <c r="B352" s="9">
        <v>-133.55999800000001</v>
      </c>
      <c r="C352" s="9" t="s">
        <v>188</v>
      </c>
      <c r="D352" s="9">
        <v>2085552</v>
      </c>
      <c r="E352" s="9" t="s">
        <v>188</v>
      </c>
      <c r="F352" s="9">
        <v>20</v>
      </c>
      <c r="G352" s="9">
        <v>199.32607999999999</v>
      </c>
      <c r="H352" s="9">
        <v>3103.8244629999999</v>
      </c>
      <c r="I352" s="9">
        <v>3185.6965329999998</v>
      </c>
      <c r="T352" s="9"/>
      <c r="U352" s="9"/>
      <c r="V352" s="9"/>
    </row>
    <row r="353" spans="1:22" x14ac:dyDescent="0.25">
      <c r="A353">
        <v>90</v>
      </c>
      <c r="B353" s="9">
        <v>-133.55999800000001</v>
      </c>
      <c r="C353" s="9" t="s">
        <v>189</v>
      </c>
      <c r="D353" s="9">
        <v>2085552</v>
      </c>
      <c r="E353" s="9" t="s">
        <v>189</v>
      </c>
      <c r="F353" s="9">
        <v>22</v>
      </c>
      <c r="G353" s="9">
        <v>201.50140400000001</v>
      </c>
      <c r="H353" s="9">
        <v>3178.6872560000002</v>
      </c>
      <c r="I353" s="9">
        <v>199.585556</v>
      </c>
      <c r="J353" s="9">
        <v>201.50140400000001</v>
      </c>
      <c r="T353" s="9"/>
      <c r="U353" s="9"/>
      <c r="V353" s="9"/>
    </row>
    <row r="354" spans="1:22" x14ac:dyDescent="0.25">
      <c r="A354">
        <v>90</v>
      </c>
      <c r="B354" s="9">
        <v>-133.55999800000001</v>
      </c>
      <c r="C354" s="9" t="s">
        <v>190</v>
      </c>
      <c r="D354" s="9">
        <v>2085552</v>
      </c>
      <c r="E354" s="9" t="s">
        <v>190</v>
      </c>
      <c r="F354" s="9">
        <v>24</v>
      </c>
      <c r="G354" s="9">
        <v>201.99220299999999</v>
      </c>
      <c r="H354" s="9">
        <v>3196.6513669999999</v>
      </c>
      <c r="I354" s="9">
        <v>200.34483299999999</v>
      </c>
      <c r="J354" s="9">
        <v>201.99220299999999</v>
      </c>
      <c r="T354" s="9"/>
      <c r="U354" s="9"/>
      <c r="V354" s="9"/>
    </row>
    <row r="355" spans="1:22" x14ac:dyDescent="0.25">
      <c r="A355">
        <v>90</v>
      </c>
      <c r="B355" s="9">
        <v>-133.55999800000001</v>
      </c>
      <c r="C355" s="9" t="s">
        <v>191</v>
      </c>
      <c r="D355" s="9">
        <v>2085552</v>
      </c>
      <c r="E355" s="9" t="s">
        <v>191</v>
      </c>
      <c r="F355" s="9">
        <v>26</v>
      </c>
      <c r="G355" s="9">
        <v>201.53761299999999</v>
      </c>
      <c r="H355" s="9">
        <v>3185.0397950000001</v>
      </c>
      <c r="I355" s="9">
        <v>199.55981399999999</v>
      </c>
      <c r="J355" s="9">
        <v>201.53761299999999</v>
      </c>
      <c r="T355" s="9"/>
      <c r="U355" s="9"/>
      <c r="V355" s="9"/>
    </row>
    <row r="356" spans="1:22" x14ac:dyDescent="0.25">
      <c r="A356">
        <v>90</v>
      </c>
      <c r="B356" s="9">
        <v>-133.55999800000001</v>
      </c>
      <c r="C356" s="9" t="s">
        <v>192</v>
      </c>
      <c r="D356" s="9">
        <v>2085552</v>
      </c>
      <c r="E356" s="9" t="s">
        <v>192</v>
      </c>
      <c r="F356" s="9">
        <v>28</v>
      </c>
      <c r="G356" s="9">
        <v>199.46731600000001</v>
      </c>
      <c r="H356" s="9">
        <v>3113.8896479999999</v>
      </c>
      <c r="I356" s="9">
        <v>199.21339399999999</v>
      </c>
      <c r="J356" s="9">
        <v>199.46731600000001</v>
      </c>
      <c r="T356" s="9"/>
      <c r="U356" s="9"/>
      <c r="V356" s="9"/>
    </row>
    <row r="357" spans="1:22" x14ac:dyDescent="0.25">
      <c r="A357">
        <v>90</v>
      </c>
      <c r="B357" s="9">
        <v>-133.55999800000001</v>
      </c>
      <c r="C357" s="9" t="s">
        <v>193</v>
      </c>
      <c r="D357" s="9">
        <v>2085552</v>
      </c>
      <c r="E357" s="9" t="s">
        <v>193</v>
      </c>
      <c r="F357" s="9">
        <v>30</v>
      </c>
      <c r="G357" s="9">
        <v>200.0522</v>
      </c>
      <c r="H357" s="9">
        <v>3133.2277829999998</v>
      </c>
      <c r="I357" s="9">
        <v>200.17112700000001</v>
      </c>
      <c r="J357" s="9">
        <v>200.0522</v>
      </c>
      <c r="T357" s="9"/>
      <c r="U357" s="9"/>
      <c r="V357" s="9"/>
    </row>
    <row r="358" spans="1:22" x14ac:dyDescent="0.25">
      <c r="A358">
        <v>90</v>
      </c>
      <c r="B358" s="9">
        <v>-133.55999800000001</v>
      </c>
      <c r="C358" s="9" t="s">
        <v>194</v>
      </c>
      <c r="D358" s="9">
        <v>2085552</v>
      </c>
      <c r="E358" s="9" t="s">
        <v>194</v>
      </c>
      <c r="F358" s="9">
        <v>32</v>
      </c>
      <c r="G358" s="9">
        <v>200.117355</v>
      </c>
      <c r="H358" s="9">
        <v>3135.6579590000001</v>
      </c>
      <c r="I358" s="9">
        <v>199.77011100000001</v>
      </c>
      <c r="J358" s="9">
        <v>200.117355</v>
      </c>
      <c r="T358" s="9"/>
      <c r="U358" s="9"/>
      <c r="V358" s="9"/>
    </row>
    <row r="359" spans="1:22" x14ac:dyDescent="0.25">
      <c r="A359">
        <v>90</v>
      </c>
      <c r="B359" s="9">
        <v>-133.55999800000001</v>
      </c>
      <c r="C359" s="9" t="s">
        <v>195</v>
      </c>
      <c r="D359" s="9">
        <v>2085552</v>
      </c>
      <c r="E359" s="9" t="s">
        <v>195</v>
      </c>
      <c r="F359" s="9">
        <v>34</v>
      </c>
      <c r="G359" s="9">
        <v>202.171707</v>
      </c>
      <c r="H359" s="9">
        <v>3200.6459960000002</v>
      </c>
      <c r="I359" s="9">
        <v>200.11731</v>
      </c>
      <c r="J359" s="9">
        <v>202.171707</v>
      </c>
      <c r="N359">
        <f>H353</f>
        <v>3178.6872560000002</v>
      </c>
      <c r="O359">
        <f>H354</f>
        <v>3196.6513669999999</v>
      </c>
      <c r="P359">
        <f>H355</f>
        <v>3185.0397950000001</v>
      </c>
      <c r="Q359">
        <f>G353</f>
        <v>201.50140400000001</v>
      </c>
      <c r="R359">
        <f>G356</f>
        <v>199.46731600000001</v>
      </c>
      <c r="S359">
        <f>G359</f>
        <v>202.171707</v>
      </c>
      <c r="T359">
        <f>H353</f>
        <v>3178.6872560000002</v>
      </c>
      <c r="U359">
        <f>H356</f>
        <v>3113.8896479999999</v>
      </c>
      <c r="V359">
        <f>H359</f>
        <v>3200.6459960000002</v>
      </c>
    </row>
    <row r="360" spans="1:22" x14ac:dyDescent="0.25">
      <c r="A360">
        <v>90</v>
      </c>
      <c r="B360" s="9">
        <v>-133.55999800000001</v>
      </c>
      <c r="C360" s="9" t="s">
        <v>196</v>
      </c>
      <c r="D360" s="9">
        <v>2085552</v>
      </c>
      <c r="E360" s="9" t="s">
        <v>196</v>
      </c>
      <c r="F360" s="9">
        <v>36</v>
      </c>
      <c r="G360" s="9">
        <v>202.61012299999999</v>
      </c>
      <c r="H360" s="9">
        <v>3217.0043949999999</v>
      </c>
      <c r="I360" s="9">
        <v>199.04399100000001</v>
      </c>
      <c r="J360" s="9">
        <v>202.61012299999999</v>
      </c>
      <c r="N360">
        <f>H356</f>
        <v>3113.8896479999999</v>
      </c>
      <c r="O360">
        <f>H357</f>
        <v>3133.2277829999998</v>
      </c>
      <c r="P360">
        <f>H358</f>
        <v>3135.6579590000001</v>
      </c>
      <c r="Q360">
        <f>G354</f>
        <v>201.99220299999999</v>
      </c>
      <c r="R360">
        <f>G357</f>
        <v>200.0522</v>
      </c>
      <c r="S360">
        <f>G360</f>
        <v>202.61012299999999</v>
      </c>
      <c r="T360">
        <f>H354</f>
        <v>3196.6513669999999</v>
      </c>
      <c r="U360">
        <f>H357</f>
        <v>3133.2277829999998</v>
      </c>
      <c r="V360">
        <f>H360</f>
        <v>3217.0043949999999</v>
      </c>
    </row>
    <row r="361" spans="1:22" x14ac:dyDescent="0.25">
      <c r="A361">
        <v>90</v>
      </c>
      <c r="B361" s="9">
        <v>-133.55999800000001</v>
      </c>
      <c r="C361" s="9" t="s">
        <v>197</v>
      </c>
      <c r="D361" s="9">
        <v>2085552</v>
      </c>
      <c r="E361" s="9" t="s">
        <v>197</v>
      </c>
      <c r="F361" s="9">
        <v>38</v>
      </c>
      <c r="G361" s="9">
        <v>201.66651899999999</v>
      </c>
      <c r="H361" s="9">
        <v>3185.6965329999998</v>
      </c>
      <c r="I361" s="9">
        <v>199.32607999999999</v>
      </c>
      <c r="J361" s="9">
        <v>201.66651899999999</v>
      </c>
      <c r="N361">
        <f>H359</f>
        <v>3200.6459960000002</v>
      </c>
      <c r="O361">
        <f>H360</f>
        <v>3217.0043949999999</v>
      </c>
      <c r="P361">
        <f>H361</f>
        <v>3185.6965329999998</v>
      </c>
      <c r="Q361">
        <f>G355</f>
        <v>201.53761299999999</v>
      </c>
      <c r="R361">
        <f>G358</f>
        <v>200.117355</v>
      </c>
      <c r="S361">
        <f>G361</f>
        <v>201.66651899999999</v>
      </c>
      <c r="T361">
        <f>H355</f>
        <v>3185.0397950000001</v>
      </c>
      <c r="U361">
        <f>H358</f>
        <v>3135.6579590000001</v>
      </c>
      <c r="V361">
        <f>H361</f>
        <v>3185.6965329999998</v>
      </c>
    </row>
    <row r="362" spans="1:22" s="2" customFormat="1" x14ac:dyDescent="0.25">
      <c r="A362" s="2" t="s">
        <v>0</v>
      </c>
      <c r="B362" t="s">
        <v>1</v>
      </c>
      <c r="C362" t="s">
        <v>2</v>
      </c>
      <c r="D362" t="s">
        <v>3</v>
      </c>
      <c r="E362" t="s">
        <v>4</v>
      </c>
      <c r="F362" t="s">
        <v>5</v>
      </c>
      <c r="G362" t="s">
        <v>30</v>
      </c>
      <c r="H362" t="s">
        <v>31</v>
      </c>
    </row>
    <row r="363" spans="1:22" x14ac:dyDescent="0.25">
      <c r="A363">
        <v>95</v>
      </c>
      <c r="B363">
        <v>-140.979996</v>
      </c>
      <c r="C363" t="s">
        <v>180</v>
      </c>
      <c r="D363">
        <v>2085552</v>
      </c>
      <c r="E363" t="s">
        <v>180</v>
      </c>
      <c r="F363">
        <v>4</v>
      </c>
      <c r="G363">
        <v>153.549881</v>
      </c>
      <c r="H363">
        <v>1823.4372559999999</v>
      </c>
      <c r="I363">
        <v>1867.766846</v>
      </c>
      <c r="J363">
        <f>G372</f>
        <v>154.80728099999999</v>
      </c>
      <c r="K363">
        <f>G373</f>
        <v>155.21807899999999</v>
      </c>
      <c r="L363">
        <f>G374</f>
        <v>153.995499</v>
      </c>
    </row>
    <row r="364" spans="1:22" x14ac:dyDescent="0.25">
      <c r="A364">
        <v>95</v>
      </c>
      <c r="B364">
        <v>-140.979996</v>
      </c>
      <c r="C364" t="s">
        <v>181</v>
      </c>
      <c r="D364">
        <v>2085552</v>
      </c>
      <c r="E364" t="s">
        <v>181</v>
      </c>
      <c r="F364">
        <v>6</v>
      </c>
      <c r="G364">
        <v>153.63459800000001</v>
      </c>
      <c r="H364">
        <v>1830.47876</v>
      </c>
      <c r="I364">
        <v>1879.7727050000001</v>
      </c>
      <c r="J364">
        <f>G375</f>
        <v>151.75405900000001</v>
      </c>
      <c r="K364">
        <f>G376</f>
        <v>152.73719800000001</v>
      </c>
      <c r="L364">
        <f>G377</f>
        <v>152.82708700000001</v>
      </c>
    </row>
    <row r="365" spans="1:22" x14ac:dyDescent="0.25">
      <c r="A365">
        <v>95</v>
      </c>
      <c r="B365">
        <v>-140.979996</v>
      </c>
      <c r="C365" t="s">
        <v>182</v>
      </c>
      <c r="D365">
        <v>2085552</v>
      </c>
      <c r="E365" t="s">
        <v>182</v>
      </c>
      <c r="F365">
        <v>8</v>
      </c>
      <c r="G365">
        <v>152.861176</v>
      </c>
      <c r="H365">
        <v>1809.6964109999999</v>
      </c>
      <c r="I365">
        <v>1853.359375</v>
      </c>
      <c r="J365">
        <f>G378</f>
        <v>154.851654</v>
      </c>
      <c r="K365">
        <f>G379</f>
        <v>155.581299</v>
      </c>
      <c r="L365">
        <f>G380</f>
        <v>154.47164900000001</v>
      </c>
    </row>
    <row r="366" spans="1:22" x14ac:dyDescent="0.25">
      <c r="A366">
        <v>95</v>
      </c>
      <c r="B366">
        <v>-140.979996</v>
      </c>
      <c r="C366" t="s">
        <v>183</v>
      </c>
      <c r="D366">
        <v>2085552</v>
      </c>
      <c r="E366" t="s">
        <v>183</v>
      </c>
      <c r="F366">
        <v>10</v>
      </c>
      <c r="G366">
        <v>151.618134</v>
      </c>
      <c r="H366">
        <v>1779.3186040000001</v>
      </c>
      <c r="I366">
        <v>1794.6597899999999</v>
      </c>
    </row>
    <row r="367" spans="1:22" x14ac:dyDescent="0.25">
      <c r="A367">
        <v>95</v>
      </c>
      <c r="B367">
        <v>-140.979996</v>
      </c>
      <c r="C367" t="s">
        <v>184</v>
      </c>
      <c r="D367">
        <v>2085552</v>
      </c>
      <c r="E367" t="s">
        <v>184</v>
      </c>
      <c r="F367">
        <v>12</v>
      </c>
      <c r="G367">
        <v>153.310303</v>
      </c>
      <c r="H367">
        <v>1828.286987</v>
      </c>
      <c r="I367">
        <v>1818.9422609999999</v>
      </c>
    </row>
    <row r="368" spans="1:22" x14ac:dyDescent="0.25">
      <c r="A368">
        <v>95</v>
      </c>
      <c r="B368">
        <v>-140.979996</v>
      </c>
      <c r="C368" t="s">
        <v>185</v>
      </c>
      <c r="D368">
        <v>2085552</v>
      </c>
      <c r="E368" t="s">
        <v>185</v>
      </c>
      <c r="F368">
        <v>14</v>
      </c>
      <c r="G368">
        <v>153.42570499999999</v>
      </c>
      <c r="H368">
        <v>1841.7210689999999</v>
      </c>
      <c r="I368">
        <v>1819.899414</v>
      </c>
    </row>
    <row r="369" spans="1:22" x14ac:dyDescent="0.25">
      <c r="A369">
        <v>95</v>
      </c>
      <c r="B369">
        <v>-140.979996</v>
      </c>
      <c r="C369" t="s">
        <v>186</v>
      </c>
      <c r="D369">
        <v>2085552</v>
      </c>
      <c r="E369" t="s">
        <v>186</v>
      </c>
      <c r="F369">
        <v>16</v>
      </c>
      <c r="G369">
        <v>153.37417600000001</v>
      </c>
      <c r="H369">
        <v>1823.4334719999999</v>
      </c>
      <c r="I369">
        <v>1869.724731</v>
      </c>
    </row>
    <row r="370" spans="1:22" x14ac:dyDescent="0.25">
      <c r="A370">
        <v>95</v>
      </c>
      <c r="B370">
        <v>-140.979996</v>
      </c>
      <c r="C370" t="s">
        <v>187</v>
      </c>
      <c r="D370">
        <v>2085552</v>
      </c>
      <c r="E370" t="s">
        <v>187</v>
      </c>
      <c r="F370">
        <v>18</v>
      </c>
      <c r="G370">
        <v>151.35554500000001</v>
      </c>
      <c r="H370">
        <v>1778.994263</v>
      </c>
      <c r="I370">
        <v>1888.746216</v>
      </c>
    </row>
    <row r="371" spans="1:22" x14ac:dyDescent="0.25">
      <c r="A371">
        <v>95</v>
      </c>
      <c r="B371">
        <v>-140.979996</v>
      </c>
      <c r="C371" t="s">
        <v>188</v>
      </c>
      <c r="D371">
        <v>2085552</v>
      </c>
      <c r="E371" t="s">
        <v>188</v>
      </c>
      <c r="F371">
        <v>20</v>
      </c>
      <c r="G371">
        <v>152.59802199999999</v>
      </c>
      <c r="H371">
        <v>1805.4626459999999</v>
      </c>
      <c r="I371">
        <v>1860.875366</v>
      </c>
    </row>
    <row r="372" spans="1:22" x14ac:dyDescent="0.25">
      <c r="A372">
        <v>95</v>
      </c>
      <c r="B372">
        <v>-140.979996</v>
      </c>
      <c r="C372" t="s">
        <v>189</v>
      </c>
      <c r="D372">
        <v>2085552</v>
      </c>
      <c r="E372" t="s">
        <v>189</v>
      </c>
      <c r="F372">
        <v>22</v>
      </c>
      <c r="G372">
        <v>154.80728099999999</v>
      </c>
      <c r="H372">
        <v>1867.766846</v>
      </c>
      <c r="I372">
        <v>153.549881</v>
      </c>
      <c r="J372">
        <v>154.80728099999999</v>
      </c>
    </row>
    <row r="373" spans="1:22" x14ac:dyDescent="0.25">
      <c r="A373">
        <v>95</v>
      </c>
      <c r="B373">
        <v>-140.979996</v>
      </c>
      <c r="C373" t="s">
        <v>190</v>
      </c>
      <c r="D373">
        <v>2085552</v>
      </c>
      <c r="E373" t="s">
        <v>190</v>
      </c>
      <c r="F373">
        <v>24</v>
      </c>
      <c r="G373">
        <v>155.21807899999999</v>
      </c>
      <c r="H373">
        <v>1879.7727050000001</v>
      </c>
      <c r="I373">
        <v>153.63459800000001</v>
      </c>
      <c r="J373">
        <v>155.21807899999999</v>
      </c>
    </row>
    <row r="374" spans="1:22" x14ac:dyDescent="0.25">
      <c r="A374">
        <v>95</v>
      </c>
      <c r="B374">
        <v>-140.979996</v>
      </c>
      <c r="C374" t="s">
        <v>191</v>
      </c>
      <c r="D374">
        <v>2085552</v>
      </c>
      <c r="E374" t="s">
        <v>191</v>
      </c>
      <c r="F374">
        <v>26</v>
      </c>
      <c r="G374">
        <v>153.995499</v>
      </c>
      <c r="H374">
        <v>1853.359375</v>
      </c>
      <c r="I374">
        <v>152.861176</v>
      </c>
      <c r="J374">
        <v>153.995499</v>
      </c>
    </row>
    <row r="375" spans="1:22" x14ac:dyDescent="0.25">
      <c r="A375">
        <v>95</v>
      </c>
      <c r="B375">
        <v>-140.979996</v>
      </c>
      <c r="C375" t="s">
        <v>192</v>
      </c>
      <c r="D375">
        <v>2085552</v>
      </c>
      <c r="E375" t="s">
        <v>192</v>
      </c>
      <c r="F375">
        <v>28</v>
      </c>
      <c r="G375">
        <v>151.75405900000001</v>
      </c>
      <c r="H375">
        <v>1794.6597899999999</v>
      </c>
      <c r="I375">
        <v>151.618134</v>
      </c>
      <c r="J375">
        <v>151.75405900000001</v>
      </c>
    </row>
    <row r="376" spans="1:22" x14ac:dyDescent="0.25">
      <c r="A376">
        <v>95</v>
      </c>
      <c r="B376">
        <v>-140.979996</v>
      </c>
      <c r="C376" t="s">
        <v>193</v>
      </c>
      <c r="D376">
        <v>2085552</v>
      </c>
      <c r="E376" t="s">
        <v>193</v>
      </c>
      <c r="F376">
        <v>30</v>
      </c>
      <c r="G376">
        <v>152.73719800000001</v>
      </c>
      <c r="H376">
        <v>1818.9422609999999</v>
      </c>
      <c r="I376">
        <v>153.310303</v>
      </c>
      <c r="J376">
        <v>152.73719800000001</v>
      </c>
    </row>
    <row r="377" spans="1:22" x14ac:dyDescent="0.25">
      <c r="A377">
        <v>95</v>
      </c>
      <c r="B377">
        <v>-140.979996</v>
      </c>
      <c r="C377" t="s">
        <v>194</v>
      </c>
      <c r="D377">
        <v>2085552</v>
      </c>
      <c r="E377" t="s">
        <v>194</v>
      </c>
      <c r="F377">
        <v>32</v>
      </c>
      <c r="G377">
        <v>152.82708700000001</v>
      </c>
      <c r="H377">
        <v>1819.899414</v>
      </c>
      <c r="I377">
        <v>153.42570499999999</v>
      </c>
      <c r="J377">
        <v>152.82708700000001</v>
      </c>
    </row>
    <row r="378" spans="1:22" x14ac:dyDescent="0.25">
      <c r="A378">
        <v>95</v>
      </c>
      <c r="B378">
        <v>-140.979996</v>
      </c>
      <c r="C378" t="s">
        <v>195</v>
      </c>
      <c r="D378">
        <v>2085552</v>
      </c>
      <c r="E378" t="s">
        <v>195</v>
      </c>
      <c r="F378">
        <v>34</v>
      </c>
      <c r="G378">
        <v>154.851654</v>
      </c>
      <c r="H378">
        <v>1869.724731</v>
      </c>
      <c r="I378">
        <v>153.37417600000001</v>
      </c>
      <c r="J378">
        <v>154.851654</v>
      </c>
      <c r="N378">
        <f>H372</f>
        <v>1867.766846</v>
      </c>
      <c r="O378">
        <f>H373</f>
        <v>1879.7727050000001</v>
      </c>
      <c r="P378">
        <f>H374</f>
        <v>1853.359375</v>
      </c>
      <c r="Q378">
        <f>G372</f>
        <v>154.80728099999999</v>
      </c>
      <c r="R378">
        <f>G375</f>
        <v>151.75405900000001</v>
      </c>
      <c r="S378">
        <f>G378</f>
        <v>154.851654</v>
      </c>
      <c r="T378">
        <f>H372</f>
        <v>1867.766846</v>
      </c>
      <c r="U378">
        <f>H375</f>
        <v>1794.6597899999999</v>
      </c>
      <c r="V378">
        <f>H378</f>
        <v>1869.724731</v>
      </c>
    </row>
    <row r="379" spans="1:22" x14ac:dyDescent="0.25">
      <c r="A379">
        <v>95</v>
      </c>
      <c r="B379">
        <v>-140.979996</v>
      </c>
      <c r="C379" t="s">
        <v>196</v>
      </c>
      <c r="D379">
        <v>2085552</v>
      </c>
      <c r="E379" t="s">
        <v>196</v>
      </c>
      <c r="F379">
        <v>36</v>
      </c>
      <c r="G379">
        <v>155.581299</v>
      </c>
      <c r="H379">
        <v>1888.746216</v>
      </c>
      <c r="I379">
        <v>151.35554500000001</v>
      </c>
      <c r="J379">
        <v>155.581299</v>
      </c>
      <c r="N379">
        <f>H375</f>
        <v>1794.6597899999999</v>
      </c>
      <c r="O379">
        <f>H376</f>
        <v>1818.9422609999999</v>
      </c>
      <c r="P379">
        <f>H377</f>
        <v>1819.899414</v>
      </c>
      <c r="Q379">
        <f>G373</f>
        <v>155.21807899999999</v>
      </c>
      <c r="R379">
        <f>G376</f>
        <v>152.73719800000001</v>
      </c>
      <c r="S379">
        <f>G379</f>
        <v>155.581299</v>
      </c>
      <c r="T379">
        <f>H373</f>
        <v>1879.7727050000001</v>
      </c>
      <c r="U379">
        <f>H376</f>
        <v>1818.9422609999999</v>
      </c>
      <c r="V379">
        <f>H379</f>
        <v>1888.746216</v>
      </c>
    </row>
    <row r="380" spans="1:22" x14ac:dyDescent="0.25">
      <c r="A380">
        <v>95</v>
      </c>
      <c r="B380">
        <v>-140.979996</v>
      </c>
      <c r="C380" t="s">
        <v>197</v>
      </c>
      <c r="D380">
        <v>2085552</v>
      </c>
      <c r="E380" t="s">
        <v>197</v>
      </c>
      <c r="F380">
        <v>38</v>
      </c>
      <c r="G380">
        <v>154.47164900000001</v>
      </c>
      <c r="H380">
        <v>1860.875366</v>
      </c>
      <c r="I380">
        <v>152.59802199999999</v>
      </c>
      <c r="J380">
        <v>154.47164900000001</v>
      </c>
      <c r="N380">
        <f>H378</f>
        <v>1869.724731</v>
      </c>
      <c r="O380">
        <f>H379</f>
        <v>1888.746216</v>
      </c>
      <c r="P380">
        <f>H380</f>
        <v>1860.875366</v>
      </c>
      <c r="Q380">
        <f>G374</f>
        <v>153.995499</v>
      </c>
      <c r="R380">
        <f>G377</f>
        <v>152.82708700000001</v>
      </c>
      <c r="S380">
        <f>G380</f>
        <v>154.47164900000001</v>
      </c>
      <c r="T380">
        <f>H374</f>
        <v>1853.359375</v>
      </c>
      <c r="U380">
        <f>H377</f>
        <v>1819.899414</v>
      </c>
      <c r="V380">
        <f>H380</f>
        <v>1860.875366</v>
      </c>
    </row>
    <row r="381" spans="1:22" s="2" customFormat="1" x14ac:dyDescent="0.25">
      <c r="A381" s="2" t="s">
        <v>0</v>
      </c>
      <c r="B381" s="2" t="s">
        <v>1</v>
      </c>
      <c r="C381" s="2" t="s">
        <v>2</v>
      </c>
      <c r="D381" s="2" t="s">
        <v>3</v>
      </c>
      <c r="E381" s="2" t="s">
        <v>4</v>
      </c>
      <c r="F381" s="2" t="s">
        <v>5</v>
      </c>
      <c r="G381" s="2" t="s">
        <v>30</v>
      </c>
      <c r="H381" s="2" t="s">
        <v>31</v>
      </c>
    </row>
    <row r="382" spans="1:22" x14ac:dyDescent="0.25">
      <c r="A382">
        <v>20</v>
      </c>
      <c r="B382">
        <v>-146</v>
      </c>
      <c r="C382" t="s">
        <v>180</v>
      </c>
      <c r="D382">
        <v>2085552</v>
      </c>
      <c r="E382" t="s">
        <v>180</v>
      </c>
      <c r="F382">
        <v>4</v>
      </c>
      <c r="G382">
        <v>102.602333</v>
      </c>
      <c r="H382">
        <v>802.62445100000002</v>
      </c>
      <c r="I382" s="22"/>
    </row>
    <row r="383" spans="1:22" x14ac:dyDescent="0.25">
      <c r="A383">
        <v>21</v>
      </c>
      <c r="B383">
        <v>-146</v>
      </c>
      <c r="C383" t="s">
        <v>181</v>
      </c>
      <c r="D383">
        <v>2085552</v>
      </c>
      <c r="E383" t="s">
        <v>181</v>
      </c>
      <c r="F383">
        <v>6</v>
      </c>
      <c r="G383">
        <v>103.272186</v>
      </c>
      <c r="H383">
        <v>819.11822500000005</v>
      </c>
      <c r="I383" s="22"/>
    </row>
    <row r="384" spans="1:22" x14ac:dyDescent="0.25">
      <c r="A384">
        <v>22</v>
      </c>
      <c r="B384">
        <v>-146</v>
      </c>
      <c r="C384" t="s">
        <v>182</v>
      </c>
      <c r="D384">
        <v>2085552</v>
      </c>
      <c r="E384" t="s">
        <v>182</v>
      </c>
      <c r="F384">
        <v>8</v>
      </c>
      <c r="G384">
        <v>102.550529</v>
      </c>
      <c r="H384">
        <v>801.63452099999995</v>
      </c>
      <c r="I384" s="22"/>
    </row>
    <row r="385" spans="1:16" x14ac:dyDescent="0.25">
      <c r="A385">
        <v>23</v>
      </c>
      <c r="B385">
        <v>-146</v>
      </c>
      <c r="C385" t="s">
        <v>183</v>
      </c>
      <c r="D385">
        <v>2085552</v>
      </c>
      <c r="E385" t="s">
        <v>183</v>
      </c>
      <c r="F385">
        <v>10</v>
      </c>
      <c r="G385">
        <v>101.50959</v>
      </c>
      <c r="H385">
        <v>788.81774900000005</v>
      </c>
      <c r="I385" s="22"/>
    </row>
    <row r="386" spans="1:16" x14ac:dyDescent="0.25">
      <c r="A386">
        <v>24</v>
      </c>
      <c r="B386">
        <v>-146</v>
      </c>
      <c r="C386" t="s">
        <v>184</v>
      </c>
      <c r="D386">
        <v>2085552</v>
      </c>
      <c r="E386" t="s">
        <v>184</v>
      </c>
      <c r="F386">
        <v>12</v>
      </c>
      <c r="G386">
        <v>105.136803</v>
      </c>
      <c r="H386">
        <v>814.33526600000005</v>
      </c>
      <c r="I386" s="22"/>
    </row>
    <row r="387" spans="1:16" x14ac:dyDescent="0.25">
      <c r="A387">
        <v>25</v>
      </c>
      <c r="B387">
        <v>-146</v>
      </c>
      <c r="C387" t="s">
        <v>185</v>
      </c>
      <c r="D387">
        <v>2085552</v>
      </c>
      <c r="E387" t="s">
        <v>185</v>
      </c>
      <c r="F387">
        <v>14</v>
      </c>
      <c r="G387">
        <v>102.42841300000001</v>
      </c>
      <c r="H387">
        <v>814.86199999999997</v>
      </c>
      <c r="I387" s="22"/>
    </row>
    <row r="388" spans="1:16" x14ac:dyDescent="0.25">
      <c r="A388">
        <v>26</v>
      </c>
      <c r="B388">
        <v>-146</v>
      </c>
      <c r="C388" t="s">
        <v>186</v>
      </c>
      <c r="D388">
        <v>2085552</v>
      </c>
      <c r="E388" t="s">
        <v>186</v>
      </c>
      <c r="F388">
        <v>16</v>
      </c>
      <c r="G388">
        <v>102.618332</v>
      </c>
      <c r="H388">
        <v>809.47656300000006</v>
      </c>
      <c r="I388" s="22"/>
    </row>
    <row r="389" spans="1:16" x14ac:dyDescent="0.25">
      <c r="A389">
        <v>27</v>
      </c>
      <c r="B389">
        <v>-146</v>
      </c>
      <c r="C389" t="s">
        <v>187</v>
      </c>
      <c r="D389">
        <v>2085552</v>
      </c>
      <c r="E389" t="s">
        <v>187</v>
      </c>
      <c r="F389">
        <v>18</v>
      </c>
      <c r="G389">
        <v>100.67643700000001</v>
      </c>
      <c r="H389">
        <v>777.63275099999998</v>
      </c>
      <c r="I389" s="22"/>
    </row>
    <row r="390" spans="1:16" x14ac:dyDescent="0.25">
      <c r="A390">
        <v>28</v>
      </c>
      <c r="B390">
        <v>-146</v>
      </c>
      <c r="C390" t="s">
        <v>188</v>
      </c>
      <c r="D390">
        <v>2085552</v>
      </c>
      <c r="E390" t="s">
        <v>188</v>
      </c>
      <c r="F390">
        <v>20</v>
      </c>
      <c r="G390">
        <v>102.522575</v>
      </c>
      <c r="H390">
        <v>806.44482400000004</v>
      </c>
      <c r="I390" s="22"/>
    </row>
    <row r="391" spans="1:16" x14ac:dyDescent="0.25">
      <c r="A391">
        <v>29</v>
      </c>
      <c r="B391">
        <v>-146</v>
      </c>
      <c r="C391" t="s">
        <v>189</v>
      </c>
      <c r="D391">
        <v>2085552</v>
      </c>
      <c r="E391" t="s">
        <v>189</v>
      </c>
      <c r="F391">
        <v>22</v>
      </c>
      <c r="G391">
        <v>104.043755</v>
      </c>
      <c r="H391">
        <v>839.42620799999997</v>
      </c>
    </row>
    <row r="392" spans="1:16" x14ac:dyDescent="0.25">
      <c r="A392">
        <v>30</v>
      </c>
      <c r="B392">
        <v>-146</v>
      </c>
      <c r="C392" t="s">
        <v>190</v>
      </c>
      <c r="D392">
        <v>2085552</v>
      </c>
      <c r="E392" t="s">
        <v>190</v>
      </c>
      <c r="F392">
        <v>24</v>
      </c>
      <c r="G392">
        <v>104.280777</v>
      </c>
      <c r="H392">
        <v>844.44921899999997</v>
      </c>
    </row>
    <row r="393" spans="1:16" x14ac:dyDescent="0.25">
      <c r="A393">
        <v>31</v>
      </c>
      <c r="B393">
        <v>-146</v>
      </c>
      <c r="C393" t="s">
        <v>191</v>
      </c>
      <c r="D393">
        <v>2085552</v>
      </c>
      <c r="E393" t="s">
        <v>191</v>
      </c>
      <c r="F393">
        <v>26</v>
      </c>
      <c r="G393">
        <v>101.56723</v>
      </c>
      <c r="H393">
        <v>802.61877400000003</v>
      </c>
    </row>
    <row r="394" spans="1:16" x14ac:dyDescent="0.25">
      <c r="A394">
        <v>32</v>
      </c>
      <c r="B394">
        <v>-146</v>
      </c>
      <c r="C394" t="s">
        <v>192</v>
      </c>
      <c r="D394">
        <v>2085552</v>
      </c>
      <c r="E394" t="s">
        <v>192</v>
      </c>
      <c r="F394">
        <v>28</v>
      </c>
      <c r="G394">
        <v>98.965309000000005</v>
      </c>
      <c r="H394">
        <v>757.99371299999996</v>
      </c>
    </row>
    <row r="395" spans="1:16" x14ac:dyDescent="0.25">
      <c r="A395">
        <v>33</v>
      </c>
      <c r="B395">
        <v>-146</v>
      </c>
      <c r="C395" t="s">
        <v>193</v>
      </c>
      <c r="D395">
        <v>2085552</v>
      </c>
      <c r="E395" t="s">
        <v>193</v>
      </c>
      <c r="F395">
        <v>30</v>
      </c>
      <c r="G395">
        <v>100.80950199999999</v>
      </c>
      <c r="H395">
        <v>786.25744599999996</v>
      </c>
    </row>
    <row r="396" spans="1:16" x14ac:dyDescent="0.25">
      <c r="A396">
        <v>34</v>
      </c>
      <c r="B396">
        <v>-146</v>
      </c>
      <c r="C396" t="s">
        <v>194</v>
      </c>
      <c r="D396">
        <v>2085552</v>
      </c>
      <c r="E396" t="s">
        <v>194</v>
      </c>
      <c r="F396">
        <v>32</v>
      </c>
      <c r="G396">
        <v>100.737892</v>
      </c>
      <c r="H396">
        <v>785.69219999999996</v>
      </c>
    </row>
    <row r="397" spans="1:16" x14ac:dyDescent="0.25">
      <c r="A397">
        <v>35</v>
      </c>
      <c r="B397">
        <v>-146</v>
      </c>
      <c r="C397" t="s">
        <v>195</v>
      </c>
      <c r="D397">
        <v>2085552</v>
      </c>
      <c r="E397" t="s">
        <v>195</v>
      </c>
      <c r="F397">
        <v>34</v>
      </c>
      <c r="G397">
        <v>102.939857</v>
      </c>
      <c r="H397">
        <v>821.340149</v>
      </c>
      <c r="N397">
        <f>H391</f>
        <v>839.42620799999997</v>
      </c>
      <c r="O397">
        <f>H392</f>
        <v>844.44921899999997</v>
      </c>
      <c r="P397">
        <f>H393</f>
        <v>802.61877400000003</v>
      </c>
    </row>
    <row r="398" spans="1:16" x14ac:dyDescent="0.25">
      <c r="A398">
        <v>36</v>
      </c>
      <c r="B398">
        <v>-146</v>
      </c>
      <c r="C398" t="s">
        <v>196</v>
      </c>
      <c r="D398">
        <v>2085552</v>
      </c>
      <c r="E398" t="s">
        <v>196</v>
      </c>
      <c r="F398">
        <v>36</v>
      </c>
      <c r="G398">
        <v>104.804024</v>
      </c>
      <c r="H398">
        <v>852.436646</v>
      </c>
      <c r="N398">
        <f>H394</f>
        <v>757.99371299999996</v>
      </c>
      <c r="O398">
        <f>H395</f>
        <v>786.25744599999996</v>
      </c>
      <c r="P398">
        <f>H396</f>
        <v>785.69219999999996</v>
      </c>
    </row>
    <row r="399" spans="1:16" x14ac:dyDescent="0.25">
      <c r="A399">
        <v>37</v>
      </c>
      <c r="B399">
        <v>-146</v>
      </c>
      <c r="C399" t="s">
        <v>197</v>
      </c>
      <c r="D399">
        <v>2085552</v>
      </c>
      <c r="E399" t="s">
        <v>197</v>
      </c>
      <c r="F399">
        <v>38</v>
      </c>
      <c r="G399">
        <v>102.893311</v>
      </c>
      <c r="H399">
        <v>819.63305700000001</v>
      </c>
      <c r="N399">
        <f>H397</f>
        <v>821.340149</v>
      </c>
      <c r="O399">
        <f>H398</f>
        <v>852.436646</v>
      </c>
      <c r="P399">
        <f>H399</f>
        <v>819.63305700000001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99"/>
  <sheetViews>
    <sheetView topLeftCell="A340" zoomScale="85" zoomScaleNormal="85" zoomScalePageLayoutView="85" workbookViewId="0">
      <selection activeCell="T378" sqref="T378:V380"/>
    </sheetView>
  </sheetViews>
  <sheetFormatPr defaultColWidth="8.85546875" defaultRowHeight="15" x14ac:dyDescent="0.25"/>
  <cols>
    <col min="3" max="3" width="26.85546875" customWidth="1"/>
    <col min="5" max="5" width="28.28515625" customWidth="1"/>
    <col min="6" max="6" width="14.85546875" customWidth="1"/>
    <col min="7" max="7" width="17.7109375" customWidth="1"/>
    <col min="8" max="8" width="13.42578125" customWidth="1"/>
    <col min="9" max="9" width="13.85546875" customWidth="1"/>
    <col min="10" max="11" width="11.42578125" customWidth="1"/>
  </cols>
  <sheetData>
    <row r="1" spans="1:1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30</v>
      </c>
      <c r="H1" t="s">
        <v>31</v>
      </c>
      <c r="I1" t="s">
        <v>28</v>
      </c>
      <c r="J1" t="s">
        <v>25</v>
      </c>
      <c r="K1" t="s">
        <v>29</v>
      </c>
      <c r="L1" t="s">
        <v>33</v>
      </c>
      <c r="M1" t="s">
        <v>33</v>
      </c>
      <c r="R1" s="3"/>
    </row>
    <row r="2" spans="1:19" s="8" customFormat="1" x14ac:dyDescent="0.25">
      <c r="A2" s="3">
        <v>0</v>
      </c>
      <c r="B2" s="1">
        <v>0</v>
      </c>
      <c r="C2" s="1" t="s">
        <v>34</v>
      </c>
      <c r="D2" s="1">
        <v>3004384</v>
      </c>
      <c r="E2" s="1" t="s">
        <v>35</v>
      </c>
      <c r="F2" s="1">
        <v>4</v>
      </c>
    </row>
    <row r="3" spans="1:19" x14ac:dyDescent="0.25">
      <c r="A3">
        <v>0</v>
      </c>
      <c r="B3">
        <v>0</v>
      </c>
      <c r="C3" t="s">
        <v>35</v>
      </c>
      <c r="D3">
        <v>3004384</v>
      </c>
      <c r="E3" t="s">
        <v>35</v>
      </c>
      <c r="F3" s="1">
        <v>4</v>
      </c>
      <c r="G3" s="1">
        <v>448.38</v>
      </c>
      <c r="H3" s="1">
        <v>15569.66</v>
      </c>
      <c r="I3" s="8">
        <v>92724.67</v>
      </c>
      <c r="J3" s="8">
        <v>2323605.27</v>
      </c>
      <c r="K3">
        <f>J3*0.001</f>
        <v>2323.60527</v>
      </c>
      <c r="Q3" s="9"/>
      <c r="R3" s="10"/>
      <c r="S3" s="9"/>
    </row>
    <row r="4" spans="1:19" x14ac:dyDescent="0.25">
      <c r="A4">
        <v>0</v>
      </c>
      <c r="B4">
        <v>0</v>
      </c>
      <c r="C4" t="s">
        <v>36</v>
      </c>
      <c r="D4">
        <v>3004384</v>
      </c>
      <c r="E4" t="s">
        <v>19</v>
      </c>
      <c r="F4">
        <v>72</v>
      </c>
      <c r="G4">
        <v>444.58367900000002</v>
      </c>
      <c r="H4">
        <v>15498.618164</v>
      </c>
      <c r="I4">
        <v>88650</v>
      </c>
      <c r="J4">
        <v>2331096.65</v>
      </c>
      <c r="K4">
        <f t="shared" ref="K4:K19" si="0">J4*0.001</f>
        <v>2331.09665</v>
      </c>
      <c r="Q4" s="9"/>
      <c r="R4" s="9"/>
      <c r="S4" s="9"/>
    </row>
    <row r="5" spans="1:19" x14ac:dyDescent="0.25">
      <c r="A5">
        <v>0</v>
      </c>
      <c r="B5">
        <v>0</v>
      </c>
      <c r="C5" t="s">
        <v>37</v>
      </c>
      <c r="D5">
        <v>3004384</v>
      </c>
      <c r="E5" t="s">
        <v>37</v>
      </c>
      <c r="F5">
        <v>8</v>
      </c>
      <c r="G5">
        <v>448.17748999999998</v>
      </c>
      <c r="H5">
        <v>15597.693359000001</v>
      </c>
      <c r="I5">
        <v>90031.79</v>
      </c>
      <c r="J5">
        <v>2335021.0699999998</v>
      </c>
      <c r="K5">
        <f t="shared" si="0"/>
        <v>2335.0210699999998</v>
      </c>
      <c r="Q5" s="9"/>
      <c r="R5" s="9"/>
      <c r="S5" s="9"/>
    </row>
    <row r="6" spans="1:19" x14ac:dyDescent="0.25">
      <c r="A6">
        <v>0</v>
      </c>
      <c r="B6">
        <v>0</v>
      </c>
      <c r="C6" t="s">
        <v>38</v>
      </c>
      <c r="D6">
        <v>3004384</v>
      </c>
      <c r="E6" t="s">
        <v>38</v>
      </c>
      <c r="F6">
        <v>10</v>
      </c>
      <c r="G6">
        <v>448.38473499999998</v>
      </c>
      <c r="H6">
        <v>15593.805664</v>
      </c>
      <c r="I6">
        <v>89770.42</v>
      </c>
      <c r="J6">
        <v>2335018.16</v>
      </c>
      <c r="K6">
        <f t="shared" si="0"/>
        <v>2335.0181600000001</v>
      </c>
      <c r="Q6" s="9"/>
      <c r="R6" s="9"/>
      <c r="S6" s="9"/>
    </row>
    <row r="7" spans="1:19" x14ac:dyDescent="0.25">
      <c r="A7">
        <v>0</v>
      </c>
      <c r="B7" s="1"/>
      <c r="C7" s="1" t="s">
        <v>39</v>
      </c>
      <c r="D7" s="1"/>
      <c r="E7" s="1"/>
      <c r="F7" s="1"/>
      <c r="G7" s="1"/>
      <c r="H7" s="1"/>
      <c r="I7">
        <v>89666.71</v>
      </c>
      <c r="J7">
        <v>2331236.85</v>
      </c>
      <c r="K7">
        <f t="shared" si="0"/>
        <v>2331.2368500000002</v>
      </c>
      <c r="Q7" s="9"/>
      <c r="R7" s="9"/>
      <c r="S7" s="9"/>
    </row>
    <row r="8" spans="1:19" x14ac:dyDescent="0.25">
      <c r="A8">
        <v>0</v>
      </c>
      <c r="B8">
        <v>0</v>
      </c>
      <c r="C8" t="s">
        <v>40</v>
      </c>
      <c r="D8">
        <v>3004384</v>
      </c>
      <c r="E8" t="s">
        <v>40</v>
      </c>
      <c r="F8">
        <v>14</v>
      </c>
      <c r="G8">
        <v>449.08325200000002</v>
      </c>
      <c r="H8">
        <v>15600.599609000001</v>
      </c>
      <c r="I8">
        <v>90112.75</v>
      </c>
      <c r="J8">
        <v>2335918.6</v>
      </c>
      <c r="K8">
        <f t="shared" si="0"/>
        <v>2335.9186</v>
      </c>
      <c r="Q8" s="9"/>
      <c r="R8" s="9"/>
      <c r="S8" s="9"/>
    </row>
    <row r="9" spans="1:19" x14ac:dyDescent="0.25">
      <c r="A9">
        <v>0</v>
      </c>
      <c r="B9">
        <v>0</v>
      </c>
      <c r="C9" t="s">
        <v>41</v>
      </c>
      <c r="D9">
        <v>3004384</v>
      </c>
      <c r="E9" t="s">
        <v>41</v>
      </c>
      <c r="F9">
        <v>16</v>
      </c>
      <c r="G9">
        <v>448.66464200000001</v>
      </c>
      <c r="H9">
        <v>15572.329102</v>
      </c>
      <c r="I9">
        <v>89928.52</v>
      </c>
      <c r="J9" s="1"/>
    </row>
    <row r="10" spans="1:19" x14ac:dyDescent="0.25">
      <c r="A10">
        <v>0</v>
      </c>
      <c r="B10">
        <v>0</v>
      </c>
      <c r="C10" t="s">
        <v>42</v>
      </c>
      <c r="D10">
        <v>3004384</v>
      </c>
      <c r="E10" t="s">
        <v>42</v>
      </c>
      <c r="F10">
        <v>18</v>
      </c>
      <c r="G10">
        <v>448.88784800000002</v>
      </c>
      <c r="H10">
        <v>15577.330078000001</v>
      </c>
      <c r="I10">
        <v>90007.53</v>
      </c>
      <c r="J10">
        <v>2333782.02</v>
      </c>
      <c r="K10">
        <f t="shared" si="0"/>
        <v>2333.7820200000001</v>
      </c>
      <c r="L10">
        <f>STDEV(K2:K10)</f>
        <v>4.2472455391061299</v>
      </c>
      <c r="M10">
        <f>AVERAGE(K2:K10)</f>
        <v>2332.2398028571429</v>
      </c>
    </row>
    <row r="11" spans="1:19" s="2" customFormat="1" x14ac:dyDescent="0.25">
      <c r="A11" s="3">
        <v>0</v>
      </c>
      <c r="B11" s="2">
        <v>0</v>
      </c>
      <c r="C11" s="2" t="s">
        <v>43</v>
      </c>
      <c r="D11" s="2">
        <v>3004384</v>
      </c>
      <c r="E11" s="2" t="s">
        <v>43</v>
      </c>
      <c r="F11" s="2">
        <v>20</v>
      </c>
      <c r="G11" s="2">
        <v>446.16204800000003</v>
      </c>
      <c r="H11" s="2">
        <v>15677.780273</v>
      </c>
      <c r="I11" s="2">
        <v>88977.46</v>
      </c>
      <c r="J11" s="11">
        <v>2355487.65</v>
      </c>
      <c r="K11" s="2">
        <f t="shared" si="0"/>
        <v>2355.48765</v>
      </c>
    </row>
    <row r="12" spans="1:19" s="3" customFormat="1" x14ac:dyDescent="0.25">
      <c r="A12" s="3">
        <v>0</v>
      </c>
      <c r="B12">
        <v>0</v>
      </c>
      <c r="C12" t="s">
        <v>44</v>
      </c>
      <c r="D12">
        <v>3004384</v>
      </c>
      <c r="E12" t="s">
        <v>44</v>
      </c>
      <c r="F12">
        <v>22</v>
      </c>
      <c r="G12">
        <v>445.958282</v>
      </c>
      <c r="H12">
        <v>15663.084961</v>
      </c>
      <c r="I12" s="10">
        <v>88938.31</v>
      </c>
      <c r="J12" s="3">
        <v>2354174.0499999998</v>
      </c>
      <c r="K12">
        <f t="shared" si="0"/>
        <v>2354.1740500000001</v>
      </c>
    </row>
    <row r="13" spans="1:19" s="3" customFormat="1" x14ac:dyDescent="0.25">
      <c r="A13" s="3">
        <v>0</v>
      </c>
      <c r="B13">
        <v>0</v>
      </c>
      <c r="C13" t="s">
        <v>45</v>
      </c>
      <c r="D13">
        <v>3004384</v>
      </c>
      <c r="E13" t="s">
        <v>45</v>
      </c>
      <c r="F13">
        <v>24</v>
      </c>
      <c r="G13">
        <v>445.53607199999999</v>
      </c>
      <c r="H13">
        <v>15631.277344</v>
      </c>
      <c r="I13" s="10">
        <v>88917.96</v>
      </c>
      <c r="J13" s="10">
        <v>2350213</v>
      </c>
      <c r="K13">
        <f t="shared" si="0"/>
        <v>2350.2130000000002</v>
      </c>
      <c r="N13"/>
    </row>
    <row r="14" spans="1:19" s="3" customFormat="1" x14ac:dyDescent="0.25">
      <c r="A14" s="3">
        <v>0</v>
      </c>
      <c r="B14">
        <v>0</v>
      </c>
      <c r="C14" t="s">
        <v>46</v>
      </c>
      <c r="D14">
        <v>3004384</v>
      </c>
      <c r="E14" t="s">
        <v>46</v>
      </c>
      <c r="F14">
        <v>26</v>
      </c>
      <c r="G14">
        <v>446.51205399999998</v>
      </c>
      <c r="H14">
        <v>15701.40625</v>
      </c>
      <c r="I14" s="10">
        <v>89311.13</v>
      </c>
      <c r="J14" s="8"/>
      <c r="K14"/>
      <c r="N14"/>
    </row>
    <row r="15" spans="1:19" x14ac:dyDescent="0.25">
      <c r="A15">
        <v>0</v>
      </c>
      <c r="B15">
        <v>0</v>
      </c>
      <c r="C15" t="s">
        <v>47</v>
      </c>
      <c r="D15">
        <v>3004384</v>
      </c>
      <c r="E15" t="s">
        <v>47</v>
      </c>
      <c r="F15">
        <v>28</v>
      </c>
      <c r="G15">
        <v>446.65689099999997</v>
      </c>
      <c r="H15">
        <v>15711.578125</v>
      </c>
      <c r="I15" s="10">
        <v>89395.4</v>
      </c>
      <c r="J15" s="10">
        <v>2372711.89</v>
      </c>
      <c r="K15">
        <f t="shared" si="0"/>
        <v>2372.71189</v>
      </c>
    </row>
    <row r="16" spans="1:19" x14ac:dyDescent="0.25">
      <c r="A16">
        <v>0</v>
      </c>
      <c r="B16">
        <v>0</v>
      </c>
      <c r="C16" t="s">
        <v>48</v>
      </c>
      <c r="D16">
        <v>3004384</v>
      </c>
      <c r="E16" t="s">
        <v>48</v>
      </c>
      <c r="F16">
        <v>30</v>
      </c>
      <c r="G16">
        <v>446.25982699999997</v>
      </c>
      <c r="H16">
        <v>15687.238281</v>
      </c>
      <c r="I16" s="10">
        <v>89233.9</v>
      </c>
      <c r="J16" s="10">
        <v>2367714.83</v>
      </c>
      <c r="K16">
        <f t="shared" si="0"/>
        <v>2367.7148300000003</v>
      </c>
    </row>
    <row r="17" spans="1:22" x14ac:dyDescent="0.25">
      <c r="A17">
        <v>0</v>
      </c>
      <c r="B17">
        <v>0</v>
      </c>
      <c r="C17" t="s">
        <v>49</v>
      </c>
      <c r="D17">
        <v>3004384</v>
      </c>
      <c r="E17" t="s">
        <v>49</v>
      </c>
      <c r="F17">
        <v>32</v>
      </c>
      <c r="G17">
        <v>446.37103300000001</v>
      </c>
      <c r="H17">
        <v>15689.827148</v>
      </c>
      <c r="I17" s="10">
        <v>88969.11</v>
      </c>
      <c r="J17" s="10">
        <v>2355331.9900000002</v>
      </c>
      <c r="K17">
        <f t="shared" si="0"/>
        <v>2355.3319900000001</v>
      </c>
      <c r="Q17">
        <f>G11</f>
        <v>446.16204800000003</v>
      </c>
      <c r="R17">
        <f>G14</f>
        <v>446.51205399999998</v>
      </c>
      <c r="S17">
        <f>G17</f>
        <v>446.37103300000001</v>
      </c>
      <c r="T17">
        <f>H11</f>
        <v>15677.780273</v>
      </c>
      <c r="U17">
        <f>H14</f>
        <v>15701.40625</v>
      </c>
      <c r="V17">
        <f>H17</f>
        <v>15689.827148</v>
      </c>
    </row>
    <row r="18" spans="1:22" x14ac:dyDescent="0.25">
      <c r="A18">
        <v>0</v>
      </c>
      <c r="B18">
        <v>0</v>
      </c>
      <c r="C18" t="s">
        <v>50</v>
      </c>
      <c r="D18">
        <v>3004384</v>
      </c>
      <c r="E18" t="s">
        <v>50</v>
      </c>
      <c r="F18">
        <v>34</v>
      </c>
      <c r="G18">
        <v>446.329407</v>
      </c>
      <c r="H18">
        <v>15689.760742</v>
      </c>
      <c r="I18" s="10">
        <v>89191.1</v>
      </c>
      <c r="J18" s="10">
        <v>2364921.2599999998</v>
      </c>
      <c r="K18">
        <f t="shared" si="0"/>
        <v>2364.9212599999996</v>
      </c>
      <c r="Q18">
        <f>G12</f>
        <v>445.958282</v>
      </c>
      <c r="R18">
        <f>G15</f>
        <v>446.65689099999997</v>
      </c>
      <c r="S18">
        <f>G18</f>
        <v>446.329407</v>
      </c>
      <c r="T18">
        <f>H12</f>
        <v>15663.084961</v>
      </c>
      <c r="U18">
        <f>H15</f>
        <v>15711.578125</v>
      </c>
      <c r="V18">
        <f>H18</f>
        <v>15689.760742</v>
      </c>
    </row>
    <row r="19" spans="1:22" x14ac:dyDescent="0.25">
      <c r="A19">
        <v>0</v>
      </c>
      <c r="B19">
        <v>0</v>
      </c>
      <c r="C19" t="s">
        <v>51</v>
      </c>
      <c r="D19">
        <v>3004384</v>
      </c>
      <c r="E19" t="s">
        <v>51</v>
      </c>
      <c r="F19">
        <v>36</v>
      </c>
      <c r="G19">
        <v>447.11181599999998</v>
      </c>
      <c r="H19">
        <v>15743.584961</v>
      </c>
      <c r="I19">
        <v>89538.85</v>
      </c>
      <c r="J19">
        <v>2377406.17</v>
      </c>
      <c r="K19">
        <f t="shared" si="0"/>
        <v>2377.4061700000002</v>
      </c>
      <c r="L19">
        <f>STDEV(K11:K19)</f>
        <v>9.8550858078050272</v>
      </c>
      <c r="M19">
        <f>AVERAGE(K11:K19)</f>
        <v>2362.245105</v>
      </c>
      <c r="N19">
        <f>M19-M10</f>
        <v>30.00530214285709</v>
      </c>
      <c r="Q19">
        <f>G13</f>
        <v>445.53607199999999</v>
      </c>
      <c r="R19">
        <f>G16</f>
        <v>446.25982699999997</v>
      </c>
      <c r="S19">
        <f>G19</f>
        <v>447.11181599999998</v>
      </c>
      <c r="T19">
        <f>H13</f>
        <v>15631.277344</v>
      </c>
      <c r="U19">
        <f>H16</f>
        <v>15687.238281</v>
      </c>
      <c r="V19">
        <f>H19</f>
        <v>15743.584961</v>
      </c>
    </row>
    <row r="20" spans="1:22" s="2" customFormat="1" x14ac:dyDescent="0.25">
      <c r="A20" s="2" t="s">
        <v>0</v>
      </c>
      <c r="B20" s="2" t="s">
        <v>1</v>
      </c>
      <c r="C20" s="2" t="s">
        <v>2</v>
      </c>
      <c r="D20" s="2" t="s">
        <v>3</v>
      </c>
      <c r="E20" s="2" t="s">
        <v>4</v>
      </c>
      <c r="F20" s="2" t="s">
        <v>5</v>
      </c>
      <c r="G20" s="2" t="s">
        <v>30</v>
      </c>
      <c r="H20" s="2" t="s">
        <v>31</v>
      </c>
      <c r="I20" s="2" t="s">
        <v>28</v>
      </c>
      <c r="J20" s="2" t="s">
        <v>25</v>
      </c>
      <c r="K20" s="2" t="s">
        <v>29</v>
      </c>
      <c r="L20" s="2" t="s">
        <v>33</v>
      </c>
      <c r="M20" s="2" t="s">
        <v>33</v>
      </c>
    </row>
    <row r="21" spans="1:22" s="3" customFormat="1" x14ac:dyDescent="0.25">
      <c r="A21" s="3">
        <v>5</v>
      </c>
      <c r="C21" s="1" t="s">
        <v>34</v>
      </c>
      <c r="G21" s="12"/>
      <c r="H21" s="12"/>
    </row>
    <row r="22" spans="1:22" x14ac:dyDescent="0.25">
      <c r="A22" s="3">
        <v>5</v>
      </c>
      <c r="B22" s="3">
        <v>-11.5</v>
      </c>
      <c r="C22" s="3" t="s">
        <v>35</v>
      </c>
      <c r="D22" s="3">
        <v>3004384</v>
      </c>
      <c r="E22" s="3" t="s">
        <v>35</v>
      </c>
      <c r="F22" s="3">
        <v>4</v>
      </c>
      <c r="G22" s="12">
        <v>6.9661049999999998</v>
      </c>
      <c r="H22" s="12">
        <v>0.16006799999999999</v>
      </c>
    </row>
    <row r="23" spans="1:22" x14ac:dyDescent="0.25">
      <c r="A23">
        <v>5</v>
      </c>
      <c r="B23">
        <v>-11.5</v>
      </c>
      <c r="C23" t="s">
        <v>36</v>
      </c>
      <c r="D23">
        <v>3004384</v>
      </c>
      <c r="E23" t="s">
        <v>19</v>
      </c>
      <c r="F23">
        <v>72</v>
      </c>
      <c r="G23">
        <v>435.339203</v>
      </c>
      <c r="H23">
        <v>14946.797852</v>
      </c>
    </row>
    <row r="24" spans="1:22" s="3" customFormat="1" x14ac:dyDescent="0.25">
      <c r="A24">
        <v>5</v>
      </c>
      <c r="B24">
        <v>-11.5</v>
      </c>
      <c r="C24" t="s">
        <v>37</v>
      </c>
      <c r="D24">
        <v>3004384</v>
      </c>
      <c r="E24" t="s">
        <v>37</v>
      </c>
      <c r="F24">
        <v>8</v>
      </c>
      <c r="G24">
        <v>439.78539999999998</v>
      </c>
      <c r="H24">
        <v>15005.928711</v>
      </c>
    </row>
    <row r="25" spans="1:22" x14ac:dyDescent="0.25">
      <c r="A25">
        <v>5</v>
      </c>
      <c r="B25">
        <v>-11.5</v>
      </c>
      <c r="C25" t="s">
        <v>38</v>
      </c>
      <c r="D25">
        <v>3004384</v>
      </c>
      <c r="E25" t="s">
        <v>38</v>
      </c>
      <c r="F25">
        <v>10</v>
      </c>
      <c r="G25">
        <v>440.296021</v>
      </c>
      <c r="H25">
        <v>14999.938477</v>
      </c>
    </row>
    <row r="26" spans="1:22" x14ac:dyDescent="0.25">
      <c r="A26">
        <v>5</v>
      </c>
      <c r="B26">
        <v>-11.5</v>
      </c>
      <c r="C26" t="s">
        <v>52</v>
      </c>
      <c r="D26">
        <v>3004384</v>
      </c>
      <c r="E26" t="s">
        <v>52</v>
      </c>
      <c r="F26">
        <v>12</v>
      </c>
      <c r="G26">
        <v>439.31146200000001</v>
      </c>
      <c r="H26">
        <v>14976.944336</v>
      </c>
    </row>
    <row r="27" spans="1:22" x14ac:dyDescent="0.25">
      <c r="A27">
        <v>5</v>
      </c>
      <c r="B27">
        <v>-11.5</v>
      </c>
      <c r="C27" t="s">
        <v>40</v>
      </c>
      <c r="D27">
        <v>3004384</v>
      </c>
      <c r="E27" t="s">
        <v>40</v>
      </c>
      <c r="F27">
        <v>14</v>
      </c>
      <c r="G27">
        <v>441.08648699999998</v>
      </c>
      <c r="H27">
        <v>15012.269531</v>
      </c>
    </row>
    <row r="28" spans="1:22" s="9" customFormat="1" x14ac:dyDescent="0.25">
      <c r="A28" s="9">
        <v>5</v>
      </c>
      <c r="B28" s="9">
        <v>-11.5</v>
      </c>
      <c r="C28" s="9" t="s">
        <v>41</v>
      </c>
      <c r="D28" s="9">
        <v>3004384</v>
      </c>
      <c r="E28" s="9" t="s">
        <v>41</v>
      </c>
      <c r="F28" s="9">
        <v>16</v>
      </c>
      <c r="G28" s="9">
        <v>439.80603000000002</v>
      </c>
      <c r="H28" s="9">
        <v>14981.833008</v>
      </c>
    </row>
    <row r="29" spans="1:22" x14ac:dyDescent="0.25">
      <c r="A29">
        <v>5</v>
      </c>
      <c r="B29">
        <v>-11.5</v>
      </c>
      <c r="C29" t="s">
        <v>42</v>
      </c>
      <c r="D29">
        <v>3004384</v>
      </c>
      <c r="E29" t="s">
        <v>42</v>
      </c>
      <c r="F29">
        <v>18</v>
      </c>
      <c r="G29">
        <v>440.24972500000001</v>
      </c>
      <c r="H29">
        <v>14987.341796999999</v>
      </c>
    </row>
    <row r="30" spans="1:22" x14ac:dyDescent="0.25">
      <c r="A30">
        <v>5</v>
      </c>
      <c r="B30">
        <v>-11.5</v>
      </c>
      <c r="C30" t="s">
        <v>43</v>
      </c>
      <c r="D30">
        <v>3004384</v>
      </c>
      <c r="E30" t="s">
        <v>43</v>
      </c>
      <c r="F30">
        <v>20</v>
      </c>
      <c r="G30">
        <v>437.55075099999999</v>
      </c>
      <c r="H30">
        <v>15098.708984000001</v>
      </c>
    </row>
    <row r="31" spans="1:22" x14ac:dyDescent="0.25">
      <c r="A31">
        <v>5</v>
      </c>
      <c r="B31">
        <v>-11.5</v>
      </c>
      <c r="C31" t="s">
        <v>44</v>
      </c>
      <c r="D31">
        <v>3004384</v>
      </c>
      <c r="E31" t="s">
        <v>44</v>
      </c>
      <c r="F31">
        <v>22</v>
      </c>
      <c r="G31">
        <v>437.38644399999998</v>
      </c>
      <c r="H31">
        <v>15087.806640999999</v>
      </c>
    </row>
    <row r="32" spans="1:22" x14ac:dyDescent="0.25">
      <c r="A32">
        <v>5</v>
      </c>
      <c r="B32">
        <v>-11.5</v>
      </c>
      <c r="C32" t="s">
        <v>45</v>
      </c>
      <c r="D32">
        <v>3004384</v>
      </c>
      <c r="E32" t="s">
        <v>45</v>
      </c>
      <c r="F32">
        <v>24</v>
      </c>
      <c r="G32">
        <v>436.89102200000002</v>
      </c>
      <c r="H32">
        <v>15050.594727</v>
      </c>
      <c r="L32">
        <f t="shared" ref="L32:M38" si="1">G32-G23</f>
        <v>1.5518190000000232</v>
      </c>
      <c r="M32">
        <f>H32-H23</f>
        <v>103.796875</v>
      </c>
    </row>
    <row r="33" spans="1:22" x14ac:dyDescent="0.25">
      <c r="A33">
        <v>5</v>
      </c>
      <c r="B33">
        <v>-11.5</v>
      </c>
      <c r="C33" t="s">
        <v>46</v>
      </c>
      <c r="D33">
        <v>3004384</v>
      </c>
      <c r="E33" t="s">
        <v>46</v>
      </c>
      <c r="F33">
        <v>26</v>
      </c>
      <c r="G33">
        <v>437.90206899999998</v>
      </c>
      <c r="H33">
        <v>15123.402344</v>
      </c>
      <c r="L33">
        <f>G33-G24</f>
        <v>-1.8833309999999983</v>
      </c>
      <c r="M33">
        <f t="shared" si="1"/>
        <v>117.47363299999961</v>
      </c>
    </row>
    <row r="34" spans="1:22" x14ac:dyDescent="0.25">
      <c r="A34">
        <v>5</v>
      </c>
      <c r="B34">
        <v>-11.5</v>
      </c>
      <c r="C34" t="s">
        <v>47</v>
      </c>
      <c r="D34">
        <v>3004384</v>
      </c>
      <c r="E34" t="s">
        <v>47</v>
      </c>
      <c r="F34">
        <v>28</v>
      </c>
      <c r="G34">
        <v>438.07195999999999</v>
      </c>
      <c r="H34">
        <v>15135.007813</v>
      </c>
      <c r="L34">
        <f t="shared" si="1"/>
        <v>-2.2240610000000061</v>
      </c>
      <c r="M34">
        <f t="shared" si="1"/>
        <v>135.06933600000048</v>
      </c>
    </row>
    <row r="35" spans="1:22" x14ac:dyDescent="0.25">
      <c r="A35">
        <v>5</v>
      </c>
      <c r="B35">
        <v>-11.5</v>
      </c>
      <c r="C35" t="s">
        <v>48</v>
      </c>
      <c r="D35">
        <v>3004384</v>
      </c>
      <c r="E35" t="s">
        <v>48</v>
      </c>
      <c r="F35">
        <v>30</v>
      </c>
      <c r="G35">
        <v>437.73397799999998</v>
      </c>
      <c r="H35">
        <v>15113.783203000001</v>
      </c>
      <c r="L35">
        <f t="shared" si="1"/>
        <v>-1.5774840000000268</v>
      </c>
      <c r="M35">
        <f t="shared" si="1"/>
        <v>136.83886700000039</v>
      </c>
    </row>
    <row r="36" spans="1:22" x14ac:dyDescent="0.25">
      <c r="A36">
        <v>5</v>
      </c>
      <c r="B36">
        <v>-11.5</v>
      </c>
      <c r="C36" t="s">
        <v>49</v>
      </c>
      <c r="D36">
        <v>3004384</v>
      </c>
      <c r="E36" t="s">
        <v>49</v>
      </c>
      <c r="F36">
        <v>32</v>
      </c>
      <c r="G36">
        <v>437.73916600000001</v>
      </c>
      <c r="H36">
        <v>15109.950194999999</v>
      </c>
      <c r="L36">
        <f t="shared" si="1"/>
        <v>-3.3473209999999654</v>
      </c>
      <c r="M36">
        <f t="shared" si="1"/>
        <v>97.680663999999524</v>
      </c>
      <c r="N36">
        <f>H30</f>
        <v>15098.708984000001</v>
      </c>
      <c r="O36">
        <f>H31</f>
        <v>15087.806640999999</v>
      </c>
      <c r="P36">
        <f>H32</f>
        <v>15050.594727</v>
      </c>
      <c r="Q36">
        <f>G30</f>
        <v>437.55075099999999</v>
      </c>
      <c r="R36">
        <f>G33</f>
        <v>437.90206899999998</v>
      </c>
      <c r="S36">
        <f>G36</f>
        <v>437.73916600000001</v>
      </c>
      <c r="T36">
        <f>H30</f>
        <v>15098.708984000001</v>
      </c>
      <c r="U36">
        <f>H33</f>
        <v>15123.402344</v>
      </c>
      <c r="V36">
        <f>H36</f>
        <v>15109.950194999999</v>
      </c>
    </row>
    <row r="37" spans="1:22" x14ac:dyDescent="0.25">
      <c r="A37">
        <v>5</v>
      </c>
      <c r="B37">
        <v>-11.5</v>
      </c>
      <c r="C37" t="s">
        <v>50</v>
      </c>
      <c r="D37">
        <v>3004384</v>
      </c>
      <c r="E37" t="s">
        <v>50</v>
      </c>
      <c r="F37">
        <v>34</v>
      </c>
      <c r="G37">
        <v>437.77917500000001</v>
      </c>
      <c r="H37">
        <v>15114.785156</v>
      </c>
      <c r="L37" s="1"/>
      <c r="M37" s="1"/>
      <c r="N37">
        <f>H33</f>
        <v>15123.402344</v>
      </c>
      <c r="O37">
        <f>H34</f>
        <v>15135.007813</v>
      </c>
      <c r="P37">
        <f>H35</f>
        <v>15113.783203000001</v>
      </c>
      <c r="Q37">
        <f>G31</f>
        <v>437.38644399999998</v>
      </c>
      <c r="R37">
        <f>G34</f>
        <v>438.07195999999999</v>
      </c>
      <c r="S37">
        <f>G37</f>
        <v>437.77917500000001</v>
      </c>
      <c r="T37">
        <f>H31</f>
        <v>15087.806640999999</v>
      </c>
      <c r="U37">
        <f>H34</f>
        <v>15135.007813</v>
      </c>
      <c r="V37">
        <f>H37</f>
        <v>15114.785156</v>
      </c>
    </row>
    <row r="38" spans="1:22" s="3" customFormat="1" x14ac:dyDescent="0.25">
      <c r="A38">
        <v>5</v>
      </c>
      <c r="B38">
        <v>-11.5</v>
      </c>
      <c r="C38" t="s">
        <v>51</v>
      </c>
      <c r="D38">
        <v>3004384</v>
      </c>
      <c r="E38" t="s">
        <v>51</v>
      </c>
      <c r="F38">
        <v>36</v>
      </c>
      <c r="G38">
        <v>438.45962500000002</v>
      </c>
      <c r="H38">
        <v>15161.498046999999</v>
      </c>
      <c r="L38" s="3">
        <f t="shared" si="1"/>
        <v>-1.7900999999999954</v>
      </c>
      <c r="M38" s="3">
        <f t="shared" si="1"/>
        <v>174.15625</v>
      </c>
      <c r="N38">
        <f>H36</f>
        <v>15109.950194999999</v>
      </c>
      <c r="O38">
        <f>H37</f>
        <v>15114.785156</v>
      </c>
      <c r="P38">
        <f>H38</f>
        <v>15161.498046999999</v>
      </c>
      <c r="Q38">
        <f>G32</f>
        <v>436.89102200000002</v>
      </c>
      <c r="R38">
        <f>G35</f>
        <v>437.73397799999998</v>
      </c>
      <c r="S38">
        <f>G38</f>
        <v>438.45962500000002</v>
      </c>
      <c r="T38">
        <f>H32</f>
        <v>15050.594727</v>
      </c>
      <c r="U38">
        <f>H35</f>
        <v>15113.783203000001</v>
      </c>
      <c r="V38">
        <f>H38</f>
        <v>15161.498046999999</v>
      </c>
    </row>
    <row r="39" spans="1:22" s="2" customFormat="1" x14ac:dyDescent="0.25">
      <c r="A39" s="2">
        <v>10</v>
      </c>
      <c r="B39" s="2" t="s">
        <v>1</v>
      </c>
      <c r="C39" s="2" t="s">
        <v>2</v>
      </c>
      <c r="D39" s="2" t="s">
        <v>3</v>
      </c>
      <c r="E39" s="2" t="s">
        <v>4</v>
      </c>
      <c r="F39" s="2" t="s">
        <v>5</v>
      </c>
      <c r="G39" s="2" t="s">
        <v>30</v>
      </c>
      <c r="H39" s="2" t="s">
        <v>31</v>
      </c>
      <c r="Q39"/>
      <c r="R39"/>
      <c r="S39"/>
    </row>
    <row r="40" spans="1:22" x14ac:dyDescent="0.25">
      <c r="A40">
        <v>10</v>
      </c>
      <c r="C40" s="1" t="s">
        <v>34</v>
      </c>
    </row>
    <row r="41" spans="1:22" x14ac:dyDescent="0.25">
      <c r="A41">
        <v>10</v>
      </c>
      <c r="B41">
        <v>-23</v>
      </c>
      <c r="C41" t="s">
        <v>35</v>
      </c>
      <c r="D41">
        <v>3004384</v>
      </c>
      <c r="E41" t="s">
        <v>35</v>
      </c>
      <c r="F41">
        <v>4</v>
      </c>
      <c r="G41">
        <v>429.64447000000001</v>
      </c>
      <c r="H41">
        <v>14423.424805000001</v>
      </c>
      <c r="I41">
        <v>14544.635742</v>
      </c>
    </row>
    <row r="42" spans="1:22" x14ac:dyDescent="0.25">
      <c r="A42">
        <v>10</v>
      </c>
      <c r="B42">
        <v>-23</v>
      </c>
      <c r="C42" t="s">
        <v>36</v>
      </c>
      <c r="D42">
        <v>3004384</v>
      </c>
      <c r="E42" t="s">
        <v>19</v>
      </c>
      <c r="F42">
        <v>72</v>
      </c>
      <c r="G42">
        <v>427.07406600000002</v>
      </c>
      <c r="H42">
        <v>14408.888671999999</v>
      </c>
      <c r="I42">
        <v>14531.984375</v>
      </c>
    </row>
    <row r="43" spans="1:22" x14ac:dyDescent="0.25">
      <c r="A43">
        <v>10</v>
      </c>
      <c r="B43">
        <v>-23</v>
      </c>
      <c r="C43" t="s">
        <v>37</v>
      </c>
      <c r="D43">
        <v>3004384</v>
      </c>
      <c r="E43" t="s">
        <v>37</v>
      </c>
      <c r="F43">
        <v>8</v>
      </c>
      <c r="G43">
        <v>431.345642</v>
      </c>
      <c r="H43">
        <v>14452.765625</v>
      </c>
      <c r="I43">
        <v>14499.091796999999</v>
      </c>
    </row>
    <row r="44" spans="1:22" x14ac:dyDescent="0.25">
      <c r="A44">
        <v>10</v>
      </c>
      <c r="B44">
        <v>-23</v>
      </c>
      <c r="C44" t="s">
        <v>38</v>
      </c>
      <c r="D44">
        <v>3004384</v>
      </c>
      <c r="E44" t="s">
        <v>38</v>
      </c>
      <c r="F44">
        <v>10</v>
      </c>
      <c r="G44">
        <v>430.94348100000002</v>
      </c>
      <c r="H44">
        <v>14449.392578000001</v>
      </c>
      <c r="I44">
        <v>14573.594727</v>
      </c>
    </row>
    <row r="45" spans="1:22" x14ac:dyDescent="0.25">
      <c r="A45">
        <v>10</v>
      </c>
      <c r="B45">
        <v>-23</v>
      </c>
      <c r="C45" t="s">
        <v>52</v>
      </c>
      <c r="D45">
        <v>3004384</v>
      </c>
      <c r="E45" t="s">
        <v>52</v>
      </c>
      <c r="F45">
        <v>12</v>
      </c>
      <c r="G45">
        <v>430.41751099999999</v>
      </c>
      <c r="H45">
        <v>14424.761719</v>
      </c>
      <c r="I45">
        <v>14586.117188</v>
      </c>
    </row>
    <row r="46" spans="1:22" x14ac:dyDescent="0.25">
      <c r="A46">
        <v>10</v>
      </c>
      <c r="B46">
        <v>-23</v>
      </c>
      <c r="C46" t="s">
        <v>40</v>
      </c>
      <c r="D46">
        <v>3004384</v>
      </c>
      <c r="E46" t="s">
        <v>40</v>
      </c>
      <c r="F46">
        <v>14</v>
      </c>
      <c r="G46">
        <v>432.29302999999999</v>
      </c>
      <c r="H46">
        <v>14456.620117</v>
      </c>
      <c r="I46">
        <v>14566.178711</v>
      </c>
    </row>
    <row r="47" spans="1:22" x14ac:dyDescent="0.25">
      <c r="A47">
        <v>10</v>
      </c>
      <c r="B47">
        <v>-23</v>
      </c>
      <c r="C47" t="s">
        <v>41</v>
      </c>
      <c r="D47">
        <v>3004384</v>
      </c>
      <c r="E47" t="s">
        <v>41</v>
      </c>
      <c r="F47">
        <v>16</v>
      </c>
      <c r="G47">
        <v>431.03997800000002</v>
      </c>
      <c r="H47">
        <v>14423.839844</v>
      </c>
      <c r="I47">
        <v>14552.1875</v>
      </c>
    </row>
    <row r="48" spans="1:22" x14ac:dyDescent="0.25">
      <c r="A48">
        <v>10</v>
      </c>
      <c r="B48">
        <v>-23</v>
      </c>
      <c r="C48" t="s">
        <v>42</v>
      </c>
      <c r="D48">
        <v>3004384</v>
      </c>
      <c r="E48" t="s">
        <v>42</v>
      </c>
      <c r="F48">
        <v>18</v>
      </c>
      <c r="G48">
        <v>431.79260299999999</v>
      </c>
      <c r="H48" s="13">
        <v>0</v>
      </c>
      <c r="I48">
        <v>14563.598633</v>
      </c>
    </row>
    <row r="49" spans="1:22" x14ac:dyDescent="0.25">
      <c r="A49">
        <v>10</v>
      </c>
      <c r="B49">
        <v>-23</v>
      </c>
      <c r="C49" t="s">
        <v>43</v>
      </c>
      <c r="D49">
        <v>3004384</v>
      </c>
      <c r="E49" t="s">
        <v>43</v>
      </c>
      <c r="G49">
        <v>429.12560999999999</v>
      </c>
      <c r="H49">
        <v>14544.635742</v>
      </c>
      <c r="I49">
        <v>14610.785156</v>
      </c>
    </row>
    <row r="50" spans="1:22" x14ac:dyDescent="0.25">
      <c r="A50">
        <v>10</v>
      </c>
      <c r="B50">
        <v>-23</v>
      </c>
      <c r="C50" t="s">
        <v>44</v>
      </c>
      <c r="D50">
        <v>3004384</v>
      </c>
      <c r="E50" t="s">
        <v>44</v>
      </c>
      <c r="F50">
        <v>429.64447000000001</v>
      </c>
      <c r="G50">
        <v>428.942657</v>
      </c>
      <c r="H50">
        <v>14531.984375</v>
      </c>
      <c r="L50">
        <f t="shared" ref="L50:M57" si="2">G50-G41</f>
        <v>-0.70181300000001556</v>
      </c>
      <c r="M50">
        <f t="shared" si="2"/>
        <v>108.55956999999944</v>
      </c>
    </row>
    <row r="51" spans="1:22" x14ac:dyDescent="0.25">
      <c r="A51">
        <v>10</v>
      </c>
      <c r="B51">
        <v>-23</v>
      </c>
      <c r="C51" t="s">
        <v>45</v>
      </c>
      <c r="D51">
        <v>3004384</v>
      </c>
      <c r="E51" t="s">
        <v>45</v>
      </c>
      <c r="F51">
        <v>427.07406600000002</v>
      </c>
      <c r="G51">
        <v>428.52941900000002</v>
      </c>
      <c r="H51">
        <v>14499.091796999999</v>
      </c>
      <c r="L51">
        <f t="shared" si="2"/>
        <v>1.4553530000000023</v>
      </c>
      <c r="M51">
        <f t="shared" si="2"/>
        <v>90.203125</v>
      </c>
    </row>
    <row r="52" spans="1:22" x14ac:dyDescent="0.25">
      <c r="A52">
        <v>10</v>
      </c>
      <c r="B52">
        <v>-23</v>
      </c>
      <c r="C52" t="s">
        <v>46</v>
      </c>
      <c r="D52">
        <v>3004384</v>
      </c>
      <c r="E52" t="s">
        <v>46</v>
      </c>
      <c r="F52">
        <v>431.345642</v>
      </c>
      <c r="G52">
        <v>429.53076199999998</v>
      </c>
      <c r="H52">
        <v>14573.594727</v>
      </c>
      <c r="L52">
        <f t="shared" si="2"/>
        <v>-1.8148800000000165</v>
      </c>
      <c r="M52">
        <f t="shared" si="2"/>
        <v>120.82910199999969</v>
      </c>
    </row>
    <row r="53" spans="1:22" x14ac:dyDescent="0.25">
      <c r="A53">
        <v>10</v>
      </c>
      <c r="B53">
        <v>-23</v>
      </c>
      <c r="C53" t="s">
        <v>47</v>
      </c>
      <c r="D53">
        <v>3004384</v>
      </c>
      <c r="E53" t="s">
        <v>47</v>
      </c>
      <c r="F53">
        <v>430.94348100000002</v>
      </c>
      <c r="G53">
        <v>429.74050899999997</v>
      </c>
      <c r="H53">
        <v>14586.117188</v>
      </c>
      <c r="L53">
        <f t="shared" si="2"/>
        <v>-1.2029720000000452</v>
      </c>
      <c r="M53">
        <f t="shared" si="2"/>
        <v>136.7246099999993</v>
      </c>
    </row>
    <row r="54" spans="1:22" x14ac:dyDescent="0.25">
      <c r="A54">
        <v>10</v>
      </c>
      <c r="B54">
        <v>-23</v>
      </c>
      <c r="C54" t="s">
        <v>48</v>
      </c>
      <c r="D54">
        <v>3004384</v>
      </c>
      <c r="E54" t="s">
        <v>48</v>
      </c>
      <c r="F54">
        <v>430.41751099999999</v>
      </c>
      <c r="G54">
        <v>429.39627100000001</v>
      </c>
      <c r="H54">
        <v>14566.178711</v>
      </c>
      <c r="L54">
        <f t="shared" si="2"/>
        <v>-1.0212399999999775</v>
      </c>
      <c r="M54">
        <f t="shared" si="2"/>
        <v>141.41699200000039</v>
      </c>
    </row>
    <row r="55" spans="1:22" x14ac:dyDescent="0.25">
      <c r="A55">
        <v>10</v>
      </c>
      <c r="B55">
        <v>-23</v>
      </c>
      <c r="C55" t="s">
        <v>49</v>
      </c>
      <c r="D55">
        <v>3004384</v>
      </c>
      <c r="E55" t="s">
        <v>49</v>
      </c>
      <c r="F55">
        <v>432.29302999999999</v>
      </c>
      <c r="G55">
        <v>429.28155500000003</v>
      </c>
      <c r="H55">
        <v>14552.1875</v>
      </c>
      <c r="L55">
        <f t="shared" si="2"/>
        <v>-3.0114749999999617</v>
      </c>
      <c r="M55">
        <f t="shared" si="2"/>
        <v>95.567382999999609</v>
      </c>
      <c r="N55">
        <f>H49</f>
        <v>14544.635742</v>
      </c>
      <c r="O55">
        <f>H50</f>
        <v>14531.984375</v>
      </c>
      <c r="P55">
        <f>H51</f>
        <v>14499.091796999999</v>
      </c>
      <c r="Q55">
        <f>G49</f>
        <v>429.12560999999999</v>
      </c>
      <c r="R55">
        <f>G52</f>
        <v>429.53076199999998</v>
      </c>
      <c r="S55">
        <f>G55</f>
        <v>429.28155500000003</v>
      </c>
      <c r="T55">
        <f>H49</f>
        <v>14544.635742</v>
      </c>
      <c r="U55">
        <f>H52</f>
        <v>14573.594727</v>
      </c>
      <c r="V55">
        <f>H55</f>
        <v>14552.1875</v>
      </c>
    </row>
    <row r="56" spans="1:22" x14ac:dyDescent="0.25">
      <c r="A56">
        <v>10</v>
      </c>
      <c r="B56">
        <v>-23</v>
      </c>
      <c r="C56" t="s">
        <v>50</v>
      </c>
      <c r="D56">
        <v>3004384</v>
      </c>
      <c r="E56" t="s">
        <v>50</v>
      </c>
      <c r="F56">
        <v>431.03997800000002</v>
      </c>
      <c r="G56">
        <v>429.416718</v>
      </c>
      <c r="H56">
        <v>14563.598633</v>
      </c>
      <c r="L56">
        <f t="shared" si="2"/>
        <v>-1.6232600000000161</v>
      </c>
      <c r="M56">
        <f t="shared" si="2"/>
        <v>139.75878899999952</v>
      </c>
      <c r="N56">
        <f>H52</f>
        <v>14573.594727</v>
      </c>
      <c r="O56">
        <f>H53</f>
        <v>14586.117188</v>
      </c>
      <c r="P56">
        <f>H54</f>
        <v>14566.178711</v>
      </c>
      <c r="Q56">
        <f>G50</f>
        <v>428.942657</v>
      </c>
      <c r="R56">
        <f>G53</f>
        <v>429.74050899999997</v>
      </c>
      <c r="S56">
        <f>G56</f>
        <v>429.416718</v>
      </c>
      <c r="T56">
        <f>H50</f>
        <v>14531.984375</v>
      </c>
      <c r="U56">
        <f>H53</f>
        <v>14586.117188</v>
      </c>
      <c r="V56">
        <f>H56</f>
        <v>14563.598633</v>
      </c>
    </row>
    <row r="57" spans="1:22" s="3" customFormat="1" x14ac:dyDescent="0.25">
      <c r="A57">
        <v>10</v>
      </c>
      <c r="B57">
        <v>-23</v>
      </c>
      <c r="C57" t="s">
        <v>51</v>
      </c>
      <c r="D57">
        <v>3004384</v>
      </c>
      <c r="E57" t="s">
        <v>51</v>
      </c>
      <c r="F57">
        <v>431.79260299999999</v>
      </c>
      <c r="G57">
        <v>430.11593599999998</v>
      </c>
      <c r="H57">
        <v>14610.785156</v>
      </c>
      <c r="L57" s="3">
        <f t="shared" si="2"/>
        <v>-1.676667000000009</v>
      </c>
      <c r="N57">
        <f>H55</f>
        <v>14552.1875</v>
      </c>
      <c r="O57">
        <f>H56</f>
        <v>14563.598633</v>
      </c>
      <c r="P57">
        <f>H57</f>
        <v>14610.785156</v>
      </c>
      <c r="Q57">
        <f>G51</f>
        <v>428.52941900000002</v>
      </c>
      <c r="R57">
        <f>G54</f>
        <v>429.39627100000001</v>
      </c>
      <c r="S57">
        <f>G57</f>
        <v>430.11593599999998</v>
      </c>
      <c r="T57">
        <f>H51</f>
        <v>14499.091796999999</v>
      </c>
      <c r="U57">
        <f>H54</f>
        <v>14566.178711</v>
      </c>
      <c r="V57">
        <f>H57</f>
        <v>14610.785156</v>
      </c>
    </row>
    <row r="58" spans="1:22" s="2" customFormat="1" x14ac:dyDescent="0.25">
      <c r="A58" s="2" t="s">
        <v>0</v>
      </c>
      <c r="B58" s="2" t="s">
        <v>1</v>
      </c>
      <c r="C58" s="2" t="s">
        <v>2</v>
      </c>
      <c r="D58" s="2" t="s">
        <v>3</v>
      </c>
      <c r="E58" s="2" t="s">
        <v>4</v>
      </c>
      <c r="F58" s="2" t="s">
        <v>5</v>
      </c>
      <c r="G58" s="2" t="s">
        <v>30</v>
      </c>
      <c r="H58" s="2" t="s">
        <v>31</v>
      </c>
    </row>
    <row r="59" spans="1:22" x14ac:dyDescent="0.25">
      <c r="A59">
        <v>15</v>
      </c>
      <c r="C59" s="1" t="s">
        <v>34</v>
      </c>
      <c r="I59" s="9">
        <v>13978.762694999999</v>
      </c>
    </row>
    <row r="60" spans="1:22" x14ac:dyDescent="0.25">
      <c r="A60">
        <v>15</v>
      </c>
      <c r="B60">
        <v>-34.5</v>
      </c>
      <c r="C60" t="s">
        <v>35</v>
      </c>
      <c r="D60">
        <v>3004384</v>
      </c>
      <c r="E60" t="s">
        <v>35</v>
      </c>
      <c r="F60">
        <v>4</v>
      </c>
      <c r="G60">
        <v>421.16451999999998</v>
      </c>
      <c r="H60">
        <v>13862.073242</v>
      </c>
      <c r="I60" s="9">
        <v>13967.116211</v>
      </c>
    </row>
    <row r="61" spans="1:22" x14ac:dyDescent="0.25">
      <c r="A61">
        <v>15</v>
      </c>
      <c r="B61">
        <v>-34.5</v>
      </c>
      <c r="C61" t="s">
        <v>36</v>
      </c>
      <c r="D61">
        <v>3004384</v>
      </c>
      <c r="E61" t="s">
        <v>19</v>
      </c>
      <c r="F61">
        <v>72</v>
      </c>
      <c r="G61">
        <v>418.59515399999998</v>
      </c>
      <c r="H61">
        <v>13857.017578000001</v>
      </c>
      <c r="I61" s="9">
        <v>13936.109375</v>
      </c>
    </row>
    <row r="62" spans="1:22" x14ac:dyDescent="0.25">
      <c r="A62">
        <v>15</v>
      </c>
      <c r="B62">
        <v>-34.5</v>
      </c>
      <c r="C62" t="s">
        <v>37</v>
      </c>
      <c r="D62">
        <v>3004384</v>
      </c>
      <c r="E62" t="s">
        <v>37</v>
      </c>
      <c r="F62">
        <v>8</v>
      </c>
      <c r="G62">
        <v>422.82873499999999</v>
      </c>
      <c r="H62">
        <v>13883.571289</v>
      </c>
      <c r="I62" s="9">
        <v>14011.881836</v>
      </c>
    </row>
    <row r="63" spans="1:22" x14ac:dyDescent="0.25">
      <c r="A63">
        <v>15</v>
      </c>
      <c r="B63">
        <v>-34.5</v>
      </c>
      <c r="C63" t="s">
        <v>38</v>
      </c>
      <c r="D63">
        <v>3004384</v>
      </c>
      <c r="E63" t="s">
        <v>38</v>
      </c>
      <c r="F63">
        <v>10</v>
      </c>
      <c r="G63">
        <v>422.40130599999998</v>
      </c>
      <c r="H63" s="14">
        <v>0</v>
      </c>
      <c r="I63" s="9">
        <v>14026.063477</v>
      </c>
    </row>
    <row r="64" spans="1:22" x14ac:dyDescent="0.25">
      <c r="A64">
        <v>15</v>
      </c>
      <c r="B64">
        <v>-34.5</v>
      </c>
      <c r="C64" t="s">
        <v>52</v>
      </c>
      <c r="D64">
        <v>3004384</v>
      </c>
      <c r="E64" t="s">
        <v>52</v>
      </c>
      <c r="F64">
        <v>12</v>
      </c>
      <c r="G64">
        <v>421.27911399999999</v>
      </c>
      <c r="H64">
        <v>13860.5</v>
      </c>
      <c r="I64" s="9">
        <v>14007.975586</v>
      </c>
    </row>
    <row r="65" spans="1:22" x14ac:dyDescent="0.25">
      <c r="A65">
        <v>15</v>
      </c>
      <c r="B65">
        <v>-34.5</v>
      </c>
      <c r="C65" t="s">
        <v>40</v>
      </c>
      <c r="D65">
        <v>3004384</v>
      </c>
      <c r="E65" t="s">
        <v>40</v>
      </c>
      <c r="F65">
        <v>14</v>
      </c>
      <c r="G65">
        <v>423.49636800000002</v>
      </c>
      <c r="H65">
        <v>13890.592773</v>
      </c>
      <c r="I65" s="9">
        <v>13983.478515999999</v>
      </c>
    </row>
    <row r="66" spans="1:22" x14ac:dyDescent="0.25">
      <c r="A66">
        <v>15</v>
      </c>
      <c r="B66">
        <v>-34.5</v>
      </c>
      <c r="C66" t="s">
        <v>41</v>
      </c>
      <c r="D66">
        <v>3004384</v>
      </c>
      <c r="E66" t="s">
        <v>41</v>
      </c>
      <c r="F66">
        <v>16</v>
      </c>
      <c r="G66">
        <v>422.84487899999999</v>
      </c>
      <c r="H66">
        <v>13860.290039</v>
      </c>
      <c r="I66" s="9">
        <v>14002.791992</v>
      </c>
    </row>
    <row r="67" spans="1:22" s="9" customFormat="1" x14ac:dyDescent="0.25">
      <c r="A67">
        <v>15</v>
      </c>
      <c r="B67" s="9">
        <v>-34.5</v>
      </c>
      <c r="C67" s="9" t="s">
        <v>42</v>
      </c>
      <c r="D67" s="9">
        <v>3004384</v>
      </c>
      <c r="E67" s="9" t="s">
        <v>42</v>
      </c>
      <c r="F67" s="9">
        <v>18</v>
      </c>
      <c r="G67" s="9">
        <v>422.96569799999997</v>
      </c>
      <c r="H67" s="9">
        <v>13868.657227</v>
      </c>
      <c r="I67" s="9">
        <v>14050.338867</v>
      </c>
    </row>
    <row r="68" spans="1:22" s="9" customFormat="1" x14ac:dyDescent="0.25">
      <c r="A68">
        <v>15</v>
      </c>
      <c r="B68" s="9">
        <v>-34.5</v>
      </c>
      <c r="C68" s="9" t="s">
        <v>43</v>
      </c>
      <c r="D68" s="9">
        <v>3004384</v>
      </c>
      <c r="E68" s="9" t="s">
        <v>43</v>
      </c>
      <c r="F68" s="9">
        <v>20</v>
      </c>
      <c r="G68" s="9">
        <v>420.45336900000001</v>
      </c>
      <c r="H68" s="9">
        <v>13978.762694999999</v>
      </c>
      <c r="J68" s="9">
        <v>420.45336900000001</v>
      </c>
    </row>
    <row r="69" spans="1:22" s="9" customFormat="1" x14ac:dyDescent="0.25">
      <c r="A69">
        <v>15</v>
      </c>
      <c r="B69" s="9">
        <v>-34.5</v>
      </c>
      <c r="C69" s="9" t="s">
        <v>44</v>
      </c>
      <c r="D69" s="9">
        <v>3004384</v>
      </c>
      <c r="E69" s="9" t="s">
        <v>44</v>
      </c>
      <c r="F69" s="9">
        <v>22</v>
      </c>
      <c r="G69" s="9">
        <v>420.27600100000001</v>
      </c>
      <c r="H69" s="9">
        <v>13967.116211</v>
      </c>
      <c r="I69">
        <v>421.16451999999998</v>
      </c>
      <c r="J69" s="9">
        <v>420.27600100000001</v>
      </c>
      <c r="L69" s="9">
        <f t="shared" ref="L69:M76" si="3">G69-G60</f>
        <v>-0.88851899999997386</v>
      </c>
      <c r="M69" s="9">
        <f t="shared" si="3"/>
        <v>105.04296900000008</v>
      </c>
    </row>
    <row r="70" spans="1:22" s="9" customFormat="1" x14ac:dyDescent="0.25">
      <c r="A70">
        <v>15</v>
      </c>
      <c r="B70" s="9">
        <v>-34.5</v>
      </c>
      <c r="C70" s="9" t="s">
        <v>45</v>
      </c>
      <c r="D70" s="9">
        <v>3004384</v>
      </c>
      <c r="E70" s="9" t="s">
        <v>45</v>
      </c>
      <c r="F70" s="9">
        <v>24</v>
      </c>
      <c r="G70" s="9">
        <v>419.88351399999999</v>
      </c>
      <c r="H70" s="9">
        <v>13936.109375</v>
      </c>
      <c r="I70">
        <v>418.59515399999998</v>
      </c>
      <c r="J70" s="9">
        <v>419.88351399999999</v>
      </c>
      <c r="L70" s="9">
        <f t="shared" si="3"/>
        <v>1.2883600000000115</v>
      </c>
      <c r="M70" s="9">
        <f t="shared" si="3"/>
        <v>79.091796999999133</v>
      </c>
    </row>
    <row r="71" spans="1:22" s="9" customFormat="1" x14ac:dyDescent="0.25">
      <c r="A71">
        <v>15</v>
      </c>
      <c r="B71" s="9">
        <v>-34.5</v>
      </c>
      <c r="C71" s="9" t="s">
        <v>46</v>
      </c>
      <c r="D71" s="9">
        <v>3004384</v>
      </c>
      <c r="E71" s="9" t="s">
        <v>46</v>
      </c>
      <c r="F71" s="9">
        <v>26</v>
      </c>
      <c r="G71" s="9">
        <v>420.93859900000001</v>
      </c>
      <c r="H71" s="9">
        <v>14011.881836</v>
      </c>
      <c r="I71">
        <v>422.82873499999999</v>
      </c>
      <c r="J71" s="9">
        <v>420.93859900000001</v>
      </c>
      <c r="L71" s="9">
        <f t="shared" si="3"/>
        <v>-1.8901359999999841</v>
      </c>
      <c r="M71" s="9">
        <f t="shared" si="3"/>
        <v>128.31054700000095</v>
      </c>
    </row>
    <row r="72" spans="1:22" s="9" customFormat="1" x14ac:dyDescent="0.25">
      <c r="A72">
        <v>15</v>
      </c>
      <c r="B72" s="9">
        <v>-34.5</v>
      </c>
      <c r="C72" s="9" t="s">
        <v>47</v>
      </c>
      <c r="D72" s="9">
        <v>3004384</v>
      </c>
      <c r="E72" s="9" t="s">
        <v>47</v>
      </c>
      <c r="F72" s="9">
        <v>28</v>
      </c>
      <c r="G72" s="9">
        <v>421.18908699999997</v>
      </c>
      <c r="H72" s="9">
        <v>14026.063477</v>
      </c>
      <c r="I72">
        <v>422.40130599999998</v>
      </c>
      <c r="J72" s="9">
        <v>421.18908699999997</v>
      </c>
      <c r="L72" s="9">
        <f t="shared" si="3"/>
        <v>-1.2122190000000046</v>
      </c>
      <c r="M72" s="9">
        <f t="shared" si="3"/>
        <v>14026.063477</v>
      </c>
    </row>
    <row r="73" spans="1:22" s="9" customFormat="1" x14ac:dyDescent="0.25">
      <c r="A73">
        <v>15</v>
      </c>
      <c r="B73" s="9">
        <v>-34.5</v>
      </c>
      <c r="C73" s="9" t="s">
        <v>48</v>
      </c>
      <c r="D73" s="9">
        <v>3004384</v>
      </c>
      <c r="E73" s="9" t="s">
        <v>48</v>
      </c>
      <c r="F73" s="9">
        <v>30</v>
      </c>
      <c r="G73" s="9">
        <v>420.84918199999998</v>
      </c>
      <c r="H73" s="9">
        <v>14007.975586</v>
      </c>
      <c r="I73">
        <v>421.27911399999999</v>
      </c>
      <c r="J73" s="9">
        <v>420.84918199999998</v>
      </c>
      <c r="L73" s="9">
        <f t="shared" si="3"/>
        <v>-0.42993200000000797</v>
      </c>
      <c r="M73" s="9">
        <f t="shared" si="3"/>
        <v>147.47558600000048</v>
      </c>
    </row>
    <row r="74" spans="1:22" s="9" customFormat="1" x14ac:dyDescent="0.25">
      <c r="A74">
        <v>15</v>
      </c>
      <c r="B74" s="9">
        <v>-34.5</v>
      </c>
      <c r="C74" s="9" t="s">
        <v>49</v>
      </c>
      <c r="D74" s="9">
        <v>3004384</v>
      </c>
      <c r="E74" s="9" t="s">
        <v>49</v>
      </c>
      <c r="F74" s="9">
        <v>32</v>
      </c>
      <c r="G74" s="9">
        <v>420.58251999999999</v>
      </c>
      <c r="H74" s="9">
        <v>13983.478515999999</v>
      </c>
      <c r="I74">
        <v>423.49636800000002</v>
      </c>
      <c r="J74" s="9">
        <v>420.58251999999999</v>
      </c>
      <c r="L74" s="9">
        <f t="shared" si="3"/>
        <v>-2.91384800000003</v>
      </c>
      <c r="M74" s="9">
        <f t="shared" si="3"/>
        <v>92.885742999998911</v>
      </c>
      <c r="N74">
        <f>H68</f>
        <v>13978.762694999999</v>
      </c>
      <c r="O74">
        <f>H69</f>
        <v>13967.116211</v>
      </c>
      <c r="P74">
        <f>H70</f>
        <v>13936.109375</v>
      </c>
      <c r="Q74">
        <f>G68</f>
        <v>420.45336900000001</v>
      </c>
      <c r="R74">
        <f>G71</f>
        <v>420.93859900000001</v>
      </c>
      <c r="S74">
        <f>G74</f>
        <v>420.58251999999999</v>
      </c>
      <c r="T74">
        <f>H68</f>
        <v>13978.762694999999</v>
      </c>
      <c r="U74">
        <f>H71</f>
        <v>14011.881836</v>
      </c>
      <c r="V74">
        <f>H74</f>
        <v>13983.478515999999</v>
      </c>
    </row>
    <row r="75" spans="1:22" s="9" customFormat="1" x14ac:dyDescent="0.25">
      <c r="A75">
        <v>15</v>
      </c>
      <c r="B75" s="9">
        <v>-34.5</v>
      </c>
      <c r="C75" s="9" t="s">
        <v>50</v>
      </c>
      <c r="D75" s="9">
        <v>3004384</v>
      </c>
      <c r="E75" s="9" t="s">
        <v>50</v>
      </c>
      <c r="F75" s="9">
        <v>34</v>
      </c>
      <c r="G75" s="9">
        <v>420.84948700000001</v>
      </c>
      <c r="H75" s="9">
        <v>14002.791992</v>
      </c>
      <c r="I75">
        <v>422.84487899999999</v>
      </c>
      <c r="J75" s="9">
        <v>420.84948700000001</v>
      </c>
      <c r="L75" s="9">
        <f t="shared" si="3"/>
        <v>-1.9953919999999812</v>
      </c>
      <c r="M75" s="9">
        <f t="shared" si="3"/>
        <v>142.50195300000087</v>
      </c>
      <c r="N75">
        <f>H71</f>
        <v>14011.881836</v>
      </c>
      <c r="O75">
        <f>H72</f>
        <v>14026.063477</v>
      </c>
      <c r="P75">
        <f>H73</f>
        <v>14007.975586</v>
      </c>
      <c r="Q75">
        <f>G69</f>
        <v>420.27600100000001</v>
      </c>
      <c r="R75">
        <f>G72</f>
        <v>421.18908699999997</v>
      </c>
      <c r="S75">
        <f>G75</f>
        <v>420.84948700000001</v>
      </c>
      <c r="T75">
        <f>H69</f>
        <v>13967.116211</v>
      </c>
      <c r="U75">
        <f>H72</f>
        <v>14026.063477</v>
      </c>
      <c r="V75">
        <f>H75</f>
        <v>14002.791992</v>
      </c>
    </row>
    <row r="76" spans="1:22" s="10" customFormat="1" x14ac:dyDescent="0.25">
      <c r="A76" s="4">
        <v>15</v>
      </c>
      <c r="B76" s="9">
        <v>-34.5</v>
      </c>
      <c r="C76" s="9" t="s">
        <v>51</v>
      </c>
      <c r="D76" s="9">
        <v>3004384</v>
      </c>
      <c r="E76" s="9" t="s">
        <v>51</v>
      </c>
      <c r="F76" s="9">
        <v>36</v>
      </c>
      <c r="G76" s="9">
        <v>421.55630500000001</v>
      </c>
      <c r="H76" s="9">
        <v>14050.338867</v>
      </c>
      <c r="I76" s="9">
        <v>422.96569799999997</v>
      </c>
      <c r="J76" s="9">
        <v>421.55630500000001</v>
      </c>
      <c r="L76" s="9">
        <f t="shared" si="3"/>
        <v>-1.4093929999999659</v>
      </c>
      <c r="M76" s="9">
        <f t="shared" si="3"/>
        <v>181.6816400000007</v>
      </c>
      <c r="N76">
        <f>H74</f>
        <v>13983.478515999999</v>
      </c>
      <c r="O76">
        <f>H75</f>
        <v>14002.791992</v>
      </c>
      <c r="P76">
        <f>H76</f>
        <v>14050.338867</v>
      </c>
      <c r="Q76">
        <f>G70</f>
        <v>419.88351399999999</v>
      </c>
      <c r="R76">
        <f>G73</f>
        <v>420.84918199999998</v>
      </c>
      <c r="S76">
        <f>G76</f>
        <v>421.55630500000001</v>
      </c>
      <c r="T76">
        <f>H70</f>
        <v>13936.109375</v>
      </c>
      <c r="U76">
        <f>H73</f>
        <v>14007.975586</v>
      </c>
      <c r="V76">
        <f>H76</f>
        <v>14050.338867</v>
      </c>
    </row>
    <row r="77" spans="1:22" s="2" customFormat="1" x14ac:dyDescent="0.25">
      <c r="A77" t="s">
        <v>0</v>
      </c>
      <c r="B77" s="11" t="s">
        <v>1</v>
      </c>
      <c r="C77" s="11" t="s">
        <v>2</v>
      </c>
      <c r="D77" s="11" t="s">
        <v>3</v>
      </c>
      <c r="E77" s="11" t="s">
        <v>4</v>
      </c>
      <c r="F77" s="11" t="s">
        <v>5</v>
      </c>
      <c r="G77" s="11" t="s">
        <v>30</v>
      </c>
      <c r="H77" s="11" t="s">
        <v>31</v>
      </c>
    </row>
    <row r="78" spans="1:22" x14ac:dyDescent="0.25">
      <c r="A78">
        <v>20</v>
      </c>
      <c r="B78" s="9"/>
      <c r="C78" s="1" t="s">
        <v>34</v>
      </c>
      <c r="D78" s="9"/>
      <c r="E78" s="9"/>
      <c r="F78" s="9"/>
      <c r="G78" s="9"/>
      <c r="H78" s="9"/>
      <c r="I78" s="9">
        <v>13436.443359000001</v>
      </c>
    </row>
    <row r="79" spans="1:22" x14ac:dyDescent="0.25">
      <c r="A79">
        <v>20</v>
      </c>
      <c r="B79" s="9">
        <v>-46</v>
      </c>
      <c r="C79" s="9" t="s">
        <v>35</v>
      </c>
      <c r="D79" s="9">
        <v>3004384</v>
      </c>
      <c r="E79" s="9" t="s">
        <v>35</v>
      </c>
      <c r="F79" s="9">
        <v>4</v>
      </c>
      <c r="G79" s="9">
        <v>413.11819500000001</v>
      </c>
      <c r="H79" s="9">
        <v>13321.676758</v>
      </c>
      <c r="I79" s="9">
        <v>13429.375</v>
      </c>
    </row>
    <row r="80" spans="1:22" x14ac:dyDescent="0.25">
      <c r="A80">
        <v>20</v>
      </c>
      <c r="B80" s="9">
        <v>-46</v>
      </c>
      <c r="C80" s="9" t="s">
        <v>36</v>
      </c>
      <c r="D80" s="9">
        <v>3004384</v>
      </c>
      <c r="E80" s="9" t="s">
        <v>19</v>
      </c>
      <c r="F80" s="9">
        <v>72</v>
      </c>
      <c r="G80" s="9">
        <v>410.38385</v>
      </c>
      <c r="H80" s="9">
        <v>13329.857421999999</v>
      </c>
      <c r="I80" s="9">
        <v>13398.447265999999</v>
      </c>
    </row>
    <row r="81" spans="1:22" x14ac:dyDescent="0.25">
      <c r="A81">
        <v>20</v>
      </c>
      <c r="B81" s="9">
        <v>-46</v>
      </c>
      <c r="C81" s="9" t="s">
        <v>37</v>
      </c>
      <c r="D81" s="9">
        <v>3004384</v>
      </c>
      <c r="E81" s="9" t="s">
        <v>37</v>
      </c>
      <c r="F81" s="9">
        <v>8</v>
      </c>
      <c r="G81" s="9">
        <v>415.43454000000003</v>
      </c>
      <c r="H81" s="9">
        <v>13342.417969</v>
      </c>
      <c r="I81" s="9">
        <v>13472.563477</v>
      </c>
    </row>
    <row r="82" spans="1:22" x14ac:dyDescent="0.25">
      <c r="A82">
        <v>20</v>
      </c>
      <c r="B82" s="9">
        <v>-46</v>
      </c>
      <c r="C82" s="9" t="s">
        <v>38</v>
      </c>
      <c r="D82" s="9">
        <v>3004384</v>
      </c>
      <c r="E82" s="9" t="s">
        <v>38</v>
      </c>
      <c r="F82" s="9">
        <v>10</v>
      </c>
      <c r="G82" s="9">
        <v>414.26263399999999</v>
      </c>
      <c r="H82" s="9">
        <v>13343.015625</v>
      </c>
      <c r="I82" s="9">
        <v>13487.552734000001</v>
      </c>
    </row>
    <row r="83" spans="1:22" x14ac:dyDescent="0.25">
      <c r="A83">
        <v>20</v>
      </c>
      <c r="B83" s="9">
        <v>-46</v>
      </c>
      <c r="C83" s="9" t="s">
        <v>52</v>
      </c>
      <c r="D83" s="9">
        <v>3004384</v>
      </c>
      <c r="E83" s="9" t="s">
        <v>52</v>
      </c>
      <c r="F83" s="9">
        <v>12</v>
      </c>
      <c r="G83" s="9">
        <v>413.97525000000002</v>
      </c>
      <c r="H83" s="9">
        <v>13317.964844</v>
      </c>
      <c r="I83" s="9">
        <v>13474.185546999999</v>
      </c>
    </row>
    <row r="84" spans="1:22" x14ac:dyDescent="0.25">
      <c r="A84">
        <v>20</v>
      </c>
      <c r="B84" s="9">
        <v>-46</v>
      </c>
      <c r="C84" s="9" t="s">
        <v>40</v>
      </c>
      <c r="D84" s="9">
        <v>3004384</v>
      </c>
      <c r="E84" s="9" t="s">
        <v>40</v>
      </c>
      <c r="F84" s="9">
        <v>14</v>
      </c>
      <c r="G84" s="9">
        <v>415.28213499999998</v>
      </c>
      <c r="H84" s="9">
        <v>13346.111328000001</v>
      </c>
      <c r="I84" s="9">
        <v>13441.083984000001</v>
      </c>
    </row>
    <row r="85" spans="1:22" x14ac:dyDescent="0.25">
      <c r="A85">
        <v>20</v>
      </c>
      <c r="B85" s="9">
        <v>-46</v>
      </c>
      <c r="C85" s="9" t="s">
        <v>41</v>
      </c>
      <c r="D85" s="9">
        <v>3004384</v>
      </c>
      <c r="E85" s="9" t="s">
        <v>41</v>
      </c>
      <c r="F85" s="9">
        <v>16</v>
      </c>
      <c r="G85" s="9">
        <v>414.26132200000001</v>
      </c>
      <c r="H85" s="9">
        <v>13320.577148</v>
      </c>
      <c r="I85" s="9">
        <v>13462.771484000001</v>
      </c>
    </row>
    <row r="86" spans="1:22" x14ac:dyDescent="0.25">
      <c r="A86">
        <v>20</v>
      </c>
      <c r="B86" s="9">
        <v>-46</v>
      </c>
      <c r="C86" s="9" t="s">
        <v>42</v>
      </c>
      <c r="D86" s="9">
        <v>3004384</v>
      </c>
      <c r="E86" s="9" t="s">
        <v>42</v>
      </c>
      <c r="F86" s="9">
        <v>18</v>
      </c>
      <c r="G86" s="9">
        <v>414.30737299999998</v>
      </c>
      <c r="H86" s="14">
        <v>0</v>
      </c>
      <c r="I86" s="9">
        <v>13510.669921999999</v>
      </c>
    </row>
    <row r="87" spans="1:22" x14ac:dyDescent="0.25">
      <c r="A87">
        <v>20</v>
      </c>
      <c r="B87" s="9">
        <v>-46</v>
      </c>
      <c r="C87" s="9" t="s">
        <v>43</v>
      </c>
      <c r="D87" s="9">
        <v>3004384</v>
      </c>
      <c r="E87" s="9" t="s">
        <v>43</v>
      </c>
      <c r="F87" s="9">
        <v>20</v>
      </c>
      <c r="G87" s="9">
        <v>412.01919600000002</v>
      </c>
      <c r="H87" s="9">
        <v>13436.443359000001</v>
      </c>
      <c r="I87" s="9"/>
      <c r="J87" s="9">
        <v>412.01919600000002</v>
      </c>
    </row>
    <row r="88" spans="1:22" x14ac:dyDescent="0.25">
      <c r="A88">
        <v>20</v>
      </c>
      <c r="B88" s="9">
        <v>-46</v>
      </c>
      <c r="C88" s="9" t="s">
        <v>44</v>
      </c>
      <c r="D88" s="9">
        <v>3004384</v>
      </c>
      <c r="E88" s="9" t="s">
        <v>44</v>
      </c>
      <c r="F88" s="9">
        <v>22</v>
      </c>
      <c r="G88" s="9">
        <v>411.91006499999997</v>
      </c>
      <c r="H88" s="9">
        <v>13429.375</v>
      </c>
      <c r="I88" s="9">
        <v>413.11819500000001</v>
      </c>
      <c r="J88" s="9">
        <v>411.91006499999997</v>
      </c>
      <c r="L88">
        <f t="shared" ref="L88:M95" si="4">G88-G79</f>
        <v>-1.2081300000000397</v>
      </c>
      <c r="M88">
        <f t="shared" si="4"/>
        <v>107.69824200000039</v>
      </c>
    </row>
    <row r="89" spans="1:22" x14ac:dyDescent="0.25">
      <c r="A89">
        <v>20</v>
      </c>
      <c r="B89" s="9">
        <v>-46</v>
      </c>
      <c r="C89" s="9" t="s">
        <v>45</v>
      </c>
      <c r="D89" s="9">
        <v>3004384</v>
      </c>
      <c r="E89" s="9" t="s">
        <v>45</v>
      </c>
      <c r="F89" s="9">
        <v>24</v>
      </c>
      <c r="G89" s="9">
        <v>411.47366299999999</v>
      </c>
      <c r="H89" s="9">
        <v>13398.447265999999</v>
      </c>
      <c r="I89" s="9">
        <v>410.38385</v>
      </c>
      <c r="J89" s="9">
        <v>411.47366299999999</v>
      </c>
      <c r="L89">
        <f t="shared" si="4"/>
        <v>1.0898129999999924</v>
      </c>
      <c r="M89">
        <f t="shared" si="4"/>
        <v>68.589844000000085</v>
      </c>
    </row>
    <row r="90" spans="1:22" x14ac:dyDescent="0.25">
      <c r="A90">
        <v>20</v>
      </c>
      <c r="B90" s="9">
        <v>-46</v>
      </c>
      <c r="C90" s="9" t="s">
        <v>46</v>
      </c>
      <c r="D90" s="9">
        <v>3004384</v>
      </c>
      <c r="E90" s="9" t="s">
        <v>46</v>
      </c>
      <c r="F90" s="9">
        <v>26</v>
      </c>
      <c r="G90" s="9">
        <v>412.548248</v>
      </c>
      <c r="H90" s="9">
        <v>13472.563477</v>
      </c>
      <c r="I90" s="9">
        <v>415.43454000000003</v>
      </c>
      <c r="J90" s="9">
        <v>412.548248</v>
      </c>
      <c r="L90">
        <f t="shared" si="4"/>
        <v>-2.8862920000000258</v>
      </c>
      <c r="M90">
        <f t="shared" si="4"/>
        <v>130.14550799999961</v>
      </c>
    </row>
    <row r="91" spans="1:22" x14ac:dyDescent="0.25">
      <c r="A91">
        <v>20</v>
      </c>
      <c r="B91" s="9">
        <v>-46</v>
      </c>
      <c r="C91" s="9" t="s">
        <v>47</v>
      </c>
      <c r="D91" s="9">
        <v>3004384</v>
      </c>
      <c r="E91" s="9" t="s">
        <v>47</v>
      </c>
      <c r="F91" s="9">
        <v>28</v>
      </c>
      <c r="G91" s="9">
        <v>412.809845</v>
      </c>
      <c r="H91" s="9">
        <v>13487.552734000001</v>
      </c>
      <c r="I91" s="9">
        <v>414.26263399999999</v>
      </c>
      <c r="J91" s="9">
        <v>412.809845</v>
      </c>
      <c r="L91">
        <f t="shared" si="4"/>
        <v>-1.4527889999999957</v>
      </c>
      <c r="M91" s="1"/>
    </row>
    <row r="92" spans="1:22" x14ac:dyDescent="0.25">
      <c r="A92">
        <v>20</v>
      </c>
      <c r="B92" s="9">
        <v>-46</v>
      </c>
      <c r="C92" s="9" t="s">
        <v>48</v>
      </c>
      <c r="D92" s="9">
        <v>3004384</v>
      </c>
      <c r="E92" s="9" t="s">
        <v>48</v>
      </c>
      <c r="F92" s="9">
        <v>30</v>
      </c>
      <c r="G92" s="9">
        <v>412.55169699999999</v>
      </c>
      <c r="H92" s="9">
        <v>13474.185546999999</v>
      </c>
      <c r="I92" s="9">
        <v>413.97525000000002</v>
      </c>
      <c r="J92" s="9">
        <v>412.55169699999999</v>
      </c>
      <c r="L92">
        <f t="shared" si="4"/>
        <v>-1.4235530000000267</v>
      </c>
      <c r="M92">
        <f t="shared" si="4"/>
        <v>156.22070299999905</v>
      </c>
    </row>
    <row r="93" spans="1:22" x14ac:dyDescent="0.25">
      <c r="A93">
        <v>20</v>
      </c>
      <c r="B93" s="9">
        <v>-46</v>
      </c>
      <c r="C93" s="9" t="s">
        <v>49</v>
      </c>
      <c r="D93" s="9">
        <v>3004384</v>
      </c>
      <c r="E93" s="9" t="s">
        <v>49</v>
      </c>
      <c r="F93" s="9">
        <v>32</v>
      </c>
      <c r="G93" s="9">
        <v>412.108948</v>
      </c>
      <c r="H93" s="9">
        <v>13441.083984000001</v>
      </c>
      <c r="I93" s="9">
        <v>415.28213499999998</v>
      </c>
      <c r="J93" s="9">
        <v>412.108948</v>
      </c>
      <c r="L93">
        <f t="shared" si="4"/>
        <v>-3.1731869999999844</v>
      </c>
      <c r="M93">
        <f t="shared" si="4"/>
        <v>94.972655999999915</v>
      </c>
      <c r="N93">
        <f>H87</f>
        <v>13436.443359000001</v>
      </c>
      <c r="O93">
        <f>H88</f>
        <v>13429.375</v>
      </c>
      <c r="P93">
        <f>H89</f>
        <v>13398.447265999999</v>
      </c>
      <c r="Q93">
        <f>G87</f>
        <v>412.01919600000002</v>
      </c>
      <c r="R93">
        <f>G90</f>
        <v>412.548248</v>
      </c>
      <c r="S93">
        <f>G93</f>
        <v>412.108948</v>
      </c>
      <c r="T93">
        <f>H87</f>
        <v>13436.443359000001</v>
      </c>
      <c r="U93">
        <f>H90</f>
        <v>13472.563477</v>
      </c>
      <c r="V93">
        <f>H93</f>
        <v>13441.083984000001</v>
      </c>
    </row>
    <row r="94" spans="1:22" x14ac:dyDescent="0.25">
      <c r="A94">
        <v>20</v>
      </c>
      <c r="B94" s="9">
        <v>-46</v>
      </c>
      <c r="C94" s="9" t="s">
        <v>50</v>
      </c>
      <c r="D94" s="9">
        <v>3004384</v>
      </c>
      <c r="E94" s="9" t="s">
        <v>50</v>
      </c>
      <c r="F94" s="9">
        <v>34</v>
      </c>
      <c r="G94" s="9">
        <v>412.42501800000002</v>
      </c>
      <c r="H94" s="9">
        <v>13462.771484000001</v>
      </c>
      <c r="I94" s="9">
        <v>414.26132200000001</v>
      </c>
      <c r="J94" s="9">
        <v>412.42501800000002</v>
      </c>
      <c r="L94">
        <f t="shared" si="4"/>
        <v>-1.8363039999999842</v>
      </c>
      <c r="M94">
        <f t="shared" si="4"/>
        <v>142.19433600000048</v>
      </c>
      <c r="N94">
        <f>H90</f>
        <v>13472.563477</v>
      </c>
      <c r="O94">
        <f>H91</f>
        <v>13487.552734000001</v>
      </c>
      <c r="P94">
        <f>H92</f>
        <v>13474.185546999999</v>
      </c>
      <c r="Q94">
        <f>G88</f>
        <v>411.91006499999997</v>
      </c>
      <c r="R94">
        <f>G91</f>
        <v>412.809845</v>
      </c>
      <c r="S94">
        <f>G94</f>
        <v>412.42501800000002</v>
      </c>
      <c r="T94">
        <f>H88</f>
        <v>13429.375</v>
      </c>
      <c r="U94">
        <f>H91</f>
        <v>13487.552734000001</v>
      </c>
      <c r="V94">
        <f>H94</f>
        <v>13462.771484000001</v>
      </c>
    </row>
    <row r="95" spans="1:22" x14ac:dyDescent="0.25">
      <c r="A95">
        <v>20</v>
      </c>
      <c r="B95" s="9">
        <v>-46</v>
      </c>
      <c r="C95" s="9" t="s">
        <v>51</v>
      </c>
      <c r="D95" s="9">
        <v>3004384</v>
      </c>
      <c r="E95" s="9" t="s">
        <v>51</v>
      </c>
      <c r="F95" s="9">
        <v>36</v>
      </c>
      <c r="G95" s="9">
        <v>413.176849</v>
      </c>
      <c r="H95" s="9">
        <v>13510.669921999999</v>
      </c>
      <c r="I95" s="9">
        <v>414.30737299999998</v>
      </c>
      <c r="J95" s="9">
        <v>413.176849</v>
      </c>
      <c r="L95">
        <f t="shared" si="4"/>
        <v>-1.1305239999999799</v>
      </c>
      <c r="N95">
        <f>H93</f>
        <v>13441.083984000001</v>
      </c>
      <c r="O95">
        <f>H94</f>
        <v>13462.771484000001</v>
      </c>
      <c r="P95">
        <f>H95</f>
        <v>13510.669921999999</v>
      </c>
      <c r="Q95">
        <f>G89</f>
        <v>411.47366299999999</v>
      </c>
      <c r="R95">
        <f>G92</f>
        <v>412.55169699999999</v>
      </c>
      <c r="S95">
        <f>G95</f>
        <v>413.176849</v>
      </c>
      <c r="T95">
        <f>H89</f>
        <v>13398.447265999999</v>
      </c>
      <c r="U95">
        <f>H92</f>
        <v>13474.185546999999</v>
      </c>
      <c r="V95">
        <f>H95</f>
        <v>13510.669921999999</v>
      </c>
    </row>
    <row r="96" spans="1:22" s="2" customFormat="1" x14ac:dyDescent="0.25">
      <c r="A96" s="2" t="s">
        <v>0</v>
      </c>
      <c r="B96" s="11" t="s">
        <v>1</v>
      </c>
      <c r="C96" s="11" t="s">
        <v>2</v>
      </c>
      <c r="D96" s="11" t="s">
        <v>3</v>
      </c>
      <c r="E96" s="11" t="s">
        <v>4</v>
      </c>
      <c r="F96" s="11" t="s">
        <v>5</v>
      </c>
      <c r="G96" s="11" t="s">
        <v>30</v>
      </c>
      <c r="H96" s="11" t="s">
        <v>31</v>
      </c>
    </row>
    <row r="97" spans="1:22" x14ac:dyDescent="0.25">
      <c r="A97">
        <v>25</v>
      </c>
      <c r="B97" s="9"/>
      <c r="C97" s="1" t="s">
        <v>34</v>
      </c>
      <c r="D97" s="9"/>
      <c r="E97" s="9"/>
      <c r="F97" s="9"/>
      <c r="G97" s="9"/>
      <c r="H97" s="9"/>
      <c r="I97" s="9">
        <v>12927.392578000001</v>
      </c>
    </row>
    <row r="98" spans="1:22" x14ac:dyDescent="0.25">
      <c r="A98">
        <v>25</v>
      </c>
      <c r="B98" s="9">
        <v>-57.5</v>
      </c>
      <c r="C98" s="9" t="s">
        <v>35</v>
      </c>
      <c r="D98" s="9">
        <v>3004384</v>
      </c>
      <c r="E98" s="9" t="s">
        <v>35</v>
      </c>
      <c r="F98" s="9">
        <v>4</v>
      </c>
      <c r="G98" s="9">
        <v>404.97232100000002</v>
      </c>
      <c r="H98" s="9">
        <v>12809.346680000001</v>
      </c>
      <c r="I98" s="9">
        <v>12923.924805000001</v>
      </c>
    </row>
    <row r="99" spans="1:22" x14ac:dyDescent="0.25">
      <c r="A99">
        <v>25</v>
      </c>
      <c r="B99" s="9">
        <v>-57.5</v>
      </c>
      <c r="C99" s="9" t="s">
        <v>36</v>
      </c>
      <c r="D99" s="9">
        <v>3004384</v>
      </c>
      <c r="E99" s="9" t="s">
        <v>19</v>
      </c>
      <c r="F99" s="9">
        <v>72</v>
      </c>
      <c r="G99" s="9">
        <v>402.59851099999997</v>
      </c>
      <c r="H99" s="9">
        <v>12838.231444999999</v>
      </c>
      <c r="I99" s="9">
        <v>12891.670898</v>
      </c>
    </row>
    <row r="100" spans="1:22" x14ac:dyDescent="0.25">
      <c r="A100">
        <v>25</v>
      </c>
      <c r="B100" s="9">
        <v>-57.5</v>
      </c>
      <c r="C100" s="9" t="s">
        <v>37</v>
      </c>
      <c r="D100" s="9">
        <v>3004384</v>
      </c>
      <c r="E100" s="9" t="s">
        <v>37</v>
      </c>
      <c r="F100" s="9">
        <v>8</v>
      </c>
      <c r="G100" s="9">
        <v>406.66351300000002</v>
      </c>
      <c r="H100" s="9">
        <v>12831.087890999999</v>
      </c>
      <c r="I100" s="9">
        <v>12968.177734000001</v>
      </c>
    </row>
    <row r="101" spans="1:22" x14ac:dyDescent="0.25">
      <c r="A101">
        <v>25</v>
      </c>
      <c r="B101" s="9">
        <v>-57.5</v>
      </c>
      <c r="C101" s="9" t="s">
        <v>38</v>
      </c>
      <c r="D101" s="9">
        <v>3004384</v>
      </c>
      <c r="E101" s="9" t="s">
        <v>38</v>
      </c>
      <c r="F101" s="9">
        <v>10</v>
      </c>
      <c r="G101" s="9">
        <v>405.30938700000002</v>
      </c>
      <c r="H101" s="9">
        <v>12833.404296999999</v>
      </c>
      <c r="I101" s="9">
        <v>12984.653319999999</v>
      </c>
    </row>
    <row r="102" spans="1:22" x14ac:dyDescent="0.25">
      <c r="A102">
        <v>25</v>
      </c>
      <c r="B102" s="9">
        <v>-57.5</v>
      </c>
      <c r="C102" s="9" t="s">
        <v>52</v>
      </c>
      <c r="D102" s="9">
        <v>3004384</v>
      </c>
      <c r="E102" s="9" t="s">
        <v>52</v>
      </c>
      <c r="F102" s="9">
        <v>12</v>
      </c>
      <c r="G102" s="9">
        <v>406.07052599999997</v>
      </c>
      <c r="H102" s="9">
        <v>12808.702148</v>
      </c>
      <c r="I102" s="9">
        <v>12972.145508</v>
      </c>
    </row>
    <row r="103" spans="1:22" x14ac:dyDescent="0.25">
      <c r="A103">
        <v>25</v>
      </c>
      <c r="B103" s="9">
        <v>-57.5</v>
      </c>
      <c r="C103" s="9" t="s">
        <v>40</v>
      </c>
      <c r="D103" s="9">
        <v>3004384</v>
      </c>
      <c r="E103" s="9" t="s">
        <v>40</v>
      </c>
      <c r="F103" s="9">
        <v>14</v>
      </c>
      <c r="G103" s="9">
        <v>407.16677900000002</v>
      </c>
      <c r="H103" s="9">
        <v>12836.072265999999</v>
      </c>
      <c r="I103" s="9">
        <v>12932.953125</v>
      </c>
    </row>
    <row r="104" spans="1:22" x14ac:dyDescent="0.25">
      <c r="A104">
        <v>25</v>
      </c>
      <c r="B104" s="9">
        <v>-57.5</v>
      </c>
      <c r="C104" s="9" t="s">
        <v>41</v>
      </c>
      <c r="D104" s="9">
        <v>3004384</v>
      </c>
      <c r="E104" s="9" t="s">
        <v>41</v>
      </c>
      <c r="F104" s="9">
        <v>16</v>
      </c>
      <c r="G104" s="9">
        <v>405.637787</v>
      </c>
      <c r="H104" s="9">
        <v>12812.208984000001</v>
      </c>
      <c r="I104" s="9">
        <v>12958.118164</v>
      </c>
    </row>
    <row r="105" spans="1:22" x14ac:dyDescent="0.25">
      <c r="A105">
        <v>25</v>
      </c>
      <c r="B105" s="9">
        <v>-57.5</v>
      </c>
      <c r="C105" s="9" t="s">
        <v>42</v>
      </c>
      <c r="D105" s="9">
        <v>3004384</v>
      </c>
      <c r="E105" s="9" t="s">
        <v>42</v>
      </c>
      <c r="F105" s="9">
        <v>18</v>
      </c>
      <c r="G105" s="9">
        <v>406.29617300000001</v>
      </c>
      <c r="H105" s="9">
        <v>12820.752930000001</v>
      </c>
      <c r="I105" s="9">
        <v>13003.566406</v>
      </c>
    </row>
    <row r="106" spans="1:22" x14ac:dyDescent="0.25">
      <c r="A106">
        <v>25</v>
      </c>
      <c r="B106" s="9">
        <v>-57.5</v>
      </c>
      <c r="C106" s="9" t="s">
        <v>43</v>
      </c>
      <c r="D106" s="9">
        <v>3004384</v>
      </c>
      <c r="E106" s="9" t="s">
        <v>43</v>
      </c>
      <c r="F106" s="9">
        <v>20</v>
      </c>
      <c r="G106" s="9">
        <v>404.044647</v>
      </c>
      <c r="H106" s="9">
        <v>12927.392578000001</v>
      </c>
      <c r="I106" s="9"/>
      <c r="J106" s="9">
        <v>404.044647</v>
      </c>
    </row>
    <row r="107" spans="1:22" x14ac:dyDescent="0.25">
      <c r="A107">
        <v>25</v>
      </c>
      <c r="B107" s="9">
        <v>-57.5</v>
      </c>
      <c r="C107" s="9" t="s">
        <v>44</v>
      </c>
      <c r="D107" s="9">
        <v>3004384</v>
      </c>
      <c r="E107" s="9" t="s">
        <v>44</v>
      </c>
      <c r="F107" s="9">
        <v>22</v>
      </c>
      <c r="G107" s="9">
        <v>404.02444500000001</v>
      </c>
      <c r="H107" s="9">
        <v>12923.924805000001</v>
      </c>
      <c r="I107" s="9">
        <v>404.97232100000002</v>
      </c>
      <c r="J107" s="9">
        <v>404.02444500000001</v>
      </c>
    </row>
    <row r="108" spans="1:22" x14ac:dyDescent="0.25">
      <c r="A108">
        <v>25</v>
      </c>
      <c r="B108" s="9">
        <v>-57.5</v>
      </c>
      <c r="C108" s="9" t="s">
        <v>45</v>
      </c>
      <c r="D108" s="9">
        <v>3004384</v>
      </c>
      <c r="E108" s="9" t="s">
        <v>45</v>
      </c>
      <c r="F108" s="9">
        <v>24</v>
      </c>
      <c r="G108" s="9">
        <v>403.52432299999998</v>
      </c>
      <c r="H108" s="9">
        <v>12891.670898</v>
      </c>
      <c r="I108" s="9">
        <v>402.59851099999997</v>
      </c>
      <c r="J108" s="9">
        <v>403.52432299999998</v>
      </c>
    </row>
    <row r="109" spans="1:22" x14ac:dyDescent="0.25">
      <c r="A109">
        <v>25</v>
      </c>
      <c r="B109" s="9">
        <v>-57.5</v>
      </c>
      <c r="C109" s="9" t="s">
        <v>46</v>
      </c>
      <c r="D109" s="9">
        <v>3004384</v>
      </c>
      <c r="E109" s="9" t="s">
        <v>46</v>
      </c>
      <c r="F109" s="9">
        <v>26</v>
      </c>
      <c r="G109" s="9">
        <v>404.67398100000003</v>
      </c>
      <c r="H109" s="9">
        <v>12968.177734000001</v>
      </c>
      <c r="I109" s="9">
        <v>406.66351300000002</v>
      </c>
      <c r="J109" s="9">
        <v>404.67398100000003</v>
      </c>
    </row>
    <row r="110" spans="1:22" x14ac:dyDescent="0.25">
      <c r="A110">
        <v>25</v>
      </c>
      <c r="B110" s="9">
        <v>-57.5</v>
      </c>
      <c r="C110" s="9" t="s">
        <v>47</v>
      </c>
      <c r="D110" s="9">
        <v>3004384</v>
      </c>
      <c r="E110" s="9" t="s">
        <v>47</v>
      </c>
      <c r="F110" s="9">
        <v>28</v>
      </c>
      <c r="G110" s="9">
        <v>404.94552599999997</v>
      </c>
      <c r="H110" s="9">
        <v>12984.653319999999</v>
      </c>
      <c r="I110" s="9">
        <v>405.30938700000002</v>
      </c>
      <c r="J110" s="9">
        <v>404.94552599999997</v>
      </c>
    </row>
    <row r="111" spans="1:22" x14ac:dyDescent="0.25">
      <c r="A111">
        <v>25</v>
      </c>
      <c r="B111" s="9">
        <v>-57.5</v>
      </c>
      <c r="C111" s="9" t="s">
        <v>48</v>
      </c>
      <c r="D111" s="9">
        <v>3004384</v>
      </c>
      <c r="E111" s="9" t="s">
        <v>48</v>
      </c>
      <c r="F111" s="9">
        <v>30</v>
      </c>
      <c r="G111" s="9">
        <v>404.71463</v>
      </c>
      <c r="H111" s="9">
        <v>12972.145508</v>
      </c>
      <c r="I111" s="9">
        <v>406.07052599999997</v>
      </c>
      <c r="J111" s="9">
        <v>404.71463</v>
      </c>
    </row>
    <row r="112" spans="1:22" x14ac:dyDescent="0.25">
      <c r="A112">
        <v>25</v>
      </c>
      <c r="B112" s="9">
        <v>-57.5</v>
      </c>
      <c r="C112" s="9" t="s">
        <v>49</v>
      </c>
      <c r="D112" s="9">
        <v>3004384</v>
      </c>
      <c r="E112" s="9" t="s">
        <v>49</v>
      </c>
      <c r="F112" s="9">
        <v>32</v>
      </c>
      <c r="G112" s="9">
        <v>404.17132600000002</v>
      </c>
      <c r="H112" s="9">
        <v>12932.953125</v>
      </c>
      <c r="I112" s="9">
        <v>407.16677900000002</v>
      </c>
      <c r="J112" s="9">
        <v>404.17132600000002</v>
      </c>
      <c r="N112">
        <f>H106</f>
        <v>12927.392578000001</v>
      </c>
      <c r="O112">
        <f>H107</f>
        <v>12923.924805000001</v>
      </c>
      <c r="P112">
        <f>H108</f>
        <v>12891.670898</v>
      </c>
      <c r="Q112">
        <f>G106</f>
        <v>404.044647</v>
      </c>
      <c r="R112">
        <f>G109</f>
        <v>404.67398100000003</v>
      </c>
      <c r="S112">
        <f>G112</f>
        <v>404.17132600000002</v>
      </c>
      <c r="T112">
        <f>H106</f>
        <v>12927.392578000001</v>
      </c>
      <c r="U112">
        <f>H109</f>
        <v>12968.177734000001</v>
      </c>
      <c r="V112">
        <f>H112</f>
        <v>12932.953125</v>
      </c>
    </row>
    <row r="113" spans="1:22" x14ac:dyDescent="0.25">
      <c r="A113">
        <v>25</v>
      </c>
      <c r="B113" s="9">
        <v>-57.5</v>
      </c>
      <c r="C113" s="9" t="s">
        <v>50</v>
      </c>
      <c r="D113" s="9">
        <v>3004384</v>
      </c>
      <c r="E113" s="9" t="s">
        <v>50</v>
      </c>
      <c r="F113" s="9">
        <v>34</v>
      </c>
      <c r="G113" s="9">
        <v>404.567047</v>
      </c>
      <c r="H113" s="9">
        <v>12958.118164</v>
      </c>
      <c r="I113" s="9">
        <v>405.637787</v>
      </c>
      <c r="J113" s="9">
        <v>404.567047</v>
      </c>
      <c r="N113">
        <f>H109</f>
        <v>12968.177734000001</v>
      </c>
      <c r="O113">
        <f>H110</f>
        <v>12984.653319999999</v>
      </c>
      <c r="P113">
        <f>H111</f>
        <v>12972.145508</v>
      </c>
      <c r="Q113">
        <f>G107</f>
        <v>404.02444500000001</v>
      </c>
      <c r="R113">
        <f>G110</f>
        <v>404.94552599999997</v>
      </c>
      <c r="S113">
        <f>G113</f>
        <v>404.567047</v>
      </c>
      <c r="T113">
        <f>H107</f>
        <v>12923.924805000001</v>
      </c>
      <c r="U113">
        <f>H110</f>
        <v>12984.653319999999</v>
      </c>
      <c r="V113">
        <f>H113</f>
        <v>12958.118164</v>
      </c>
    </row>
    <row r="114" spans="1:22" x14ac:dyDescent="0.25">
      <c r="A114">
        <v>25</v>
      </c>
      <c r="B114" s="9">
        <v>-57.5</v>
      </c>
      <c r="C114" s="9" t="s">
        <v>51</v>
      </c>
      <c r="D114" s="9">
        <v>3004384</v>
      </c>
      <c r="E114" s="9" t="s">
        <v>51</v>
      </c>
      <c r="F114" s="9">
        <v>36</v>
      </c>
      <c r="G114" s="9">
        <v>405.26504499999999</v>
      </c>
      <c r="H114" s="9">
        <v>13003.566406</v>
      </c>
      <c r="I114" s="9">
        <v>406.29617300000001</v>
      </c>
      <c r="J114" s="9">
        <v>405.26504499999999</v>
      </c>
      <c r="N114">
        <f>H112</f>
        <v>12932.953125</v>
      </c>
      <c r="O114">
        <f>H113</f>
        <v>12958.118164</v>
      </c>
      <c r="P114">
        <f>H114</f>
        <v>13003.566406</v>
      </c>
      <c r="Q114">
        <f>G108</f>
        <v>403.52432299999998</v>
      </c>
      <c r="R114">
        <f>G111</f>
        <v>404.71463</v>
      </c>
      <c r="S114">
        <f>G114</f>
        <v>405.26504499999999</v>
      </c>
      <c r="T114">
        <f>H108</f>
        <v>12891.670898</v>
      </c>
      <c r="U114">
        <f>H111</f>
        <v>12972.145508</v>
      </c>
      <c r="V114">
        <f>H114</f>
        <v>13003.566406</v>
      </c>
    </row>
    <row r="115" spans="1:22" s="2" customFormat="1" x14ac:dyDescent="0.25">
      <c r="A115" s="2" t="s">
        <v>0</v>
      </c>
      <c r="B115" s="11" t="s">
        <v>1</v>
      </c>
      <c r="C115" s="11" t="s">
        <v>2</v>
      </c>
      <c r="D115" s="11" t="s">
        <v>3</v>
      </c>
      <c r="E115" s="11" t="s">
        <v>4</v>
      </c>
      <c r="F115" s="11" t="s">
        <v>5</v>
      </c>
      <c r="G115" s="11" t="s">
        <v>30</v>
      </c>
      <c r="H115" s="11" t="s">
        <v>31</v>
      </c>
    </row>
    <row r="116" spans="1:22" x14ac:dyDescent="0.25">
      <c r="A116">
        <v>30</v>
      </c>
      <c r="B116" s="9"/>
      <c r="C116" s="1" t="s">
        <v>34</v>
      </c>
      <c r="D116" s="9"/>
      <c r="E116" s="9"/>
      <c r="F116" s="9"/>
      <c r="G116" s="9"/>
      <c r="H116" s="9"/>
      <c r="I116" s="9">
        <v>12467.275390999999</v>
      </c>
    </row>
    <row r="117" spans="1:22" x14ac:dyDescent="0.25">
      <c r="A117">
        <v>30</v>
      </c>
      <c r="B117" s="9">
        <v>-69</v>
      </c>
      <c r="C117" s="9" t="s">
        <v>35</v>
      </c>
      <c r="D117" s="9">
        <v>3004384</v>
      </c>
      <c r="E117" s="9" t="s">
        <v>35</v>
      </c>
      <c r="F117" s="9">
        <v>4</v>
      </c>
      <c r="G117" s="9">
        <v>397.41006499999997</v>
      </c>
      <c r="H117" s="14">
        <v>0</v>
      </c>
      <c r="I117" s="9">
        <v>12460.664063</v>
      </c>
    </row>
    <row r="118" spans="1:22" x14ac:dyDescent="0.25">
      <c r="A118">
        <v>30</v>
      </c>
      <c r="B118" s="9">
        <v>-69</v>
      </c>
      <c r="C118" s="9" t="s">
        <v>36</v>
      </c>
      <c r="D118" s="9">
        <v>3004384</v>
      </c>
      <c r="E118" s="9" t="s">
        <v>19</v>
      </c>
      <c r="F118" s="9">
        <v>72</v>
      </c>
      <c r="G118" s="9">
        <v>395.49380500000001</v>
      </c>
      <c r="H118" s="9">
        <v>12385.510742</v>
      </c>
      <c r="I118" s="9">
        <v>12429.654296999999</v>
      </c>
    </row>
    <row r="119" spans="1:22" x14ac:dyDescent="0.25">
      <c r="A119">
        <v>30</v>
      </c>
      <c r="B119" s="9">
        <v>-69</v>
      </c>
      <c r="C119" s="9" t="s">
        <v>37</v>
      </c>
      <c r="D119" s="9">
        <v>3004384</v>
      </c>
      <c r="E119" s="9" t="s">
        <v>37</v>
      </c>
      <c r="F119" s="9">
        <v>8</v>
      </c>
      <c r="G119" s="9">
        <v>399.017426</v>
      </c>
      <c r="H119" s="9">
        <v>12363.070313</v>
      </c>
      <c r="I119" s="9">
        <v>12509.571289</v>
      </c>
    </row>
    <row r="120" spans="1:22" x14ac:dyDescent="0.25">
      <c r="A120">
        <v>30</v>
      </c>
      <c r="B120" s="9">
        <v>-69</v>
      </c>
      <c r="C120" s="9" t="s">
        <v>38</v>
      </c>
      <c r="D120" s="9">
        <v>3004384</v>
      </c>
      <c r="E120" s="9" t="s">
        <v>38</v>
      </c>
      <c r="F120" s="9">
        <v>10</v>
      </c>
      <c r="G120" s="9">
        <v>398.99063100000001</v>
      </c>
      <c r="H120" s="9">
        <v>12366.417969</v>
      </c>
      <c r="I120" s="9">
        <v>12528.169921999999</v>
      </c>
    </row>
    <row r="121" spans="1:22" x14ac:dyDescent="0.25">
      <c r="A121">
        <v>30</v>
      </c>
      <c r="B121" s="9">
        <v>-69</v>
      </c>
      <c r="C121" s="9" t="s">
        <v>52</v>
      </c>
      <c r="D121" s="9">
        <v>3004384</v>
      </c>
      <c r="E121" s="9" t="s">
        <v>52</v>
      </c>
      <c r="F121" s="9">
        <v>12</v>
      </c>
      <c r="G121" s="9">
        <v>397.473816</v>
      </c>
      <c r="H121" s="9">
        <v>12340.728515999999</v>
      </c>
      <c r="I121" s="9">
        <v>12513.282227</v>
      </c>
    </row>
    <row r="122" spans="1:22" x14ac:dyDescent="0.25">
      <c r="A122">
        <v>30</v>
      </c>
      <c r="B122" s="9">
        <v>-69</v>
      </c>
      <c r="C122" s="9" t="s">
        <v>40</v>
      </c>
      <c r="D122" s="9">
        <v>3004384</v>
      </c>
      <c r="E122" s="9" t="s">
        <v>40</v>
      </c>
      <c r="F122" s="9">
        <v>14</v>
      </c>
      <c r="G122" s="9">
        <v>399.54834</v>
      </c>
      <c r="H122" s="9">
        <v>12366.307617</v>
      </c>
      <c r="I122" s="9">
        <v>12468.25</v>
      </c>
    </row>
    <row r="123" spans="1:22" x14ac:dyDescent="0.25">
      <c r="A123">
        <v>30</v>
      </c>
      <c r="B123" s="9">
        <v>-69</v>
      </c>
      <c r="C123" s="9" t="s">
        <v>41</v>
      </c>
      <c r="D123" s="9">
        <v>3004384</v>
      </c>
      <c r="E123" s="9" t="s">
        <v>41</v>
      </c>
      <c r="F123" s="9">
        <v>16</v>
      </c>
      <c r="G123" s="9">
        <v>398.307098</v>
      </c>
      <c r="H123" s="9">
        <v>12343.667969</v>
      </c>
      <c r="I123" s="9">
        <v>12501.390625</v>
      </c>
    </row>
    <row r="124" spans="1:22" x14ac:dyDescent="0.25">
      <c r="A124">
        <v>30</v>
      </c>
      <c r="B124" s="9">
        <v>-69</v>
      </c>
      <c r="C124" s="9" t="s">
        <v>42</v>
      </c>
      <c r="D124" s="9">
        <v>3004384</v>
      </c>
      <c r="E124" s="9" t="s">
        <v>42</v>
      </c>
      <c r="F124" s="9">
        <v>18</v>
      </c>
      <c r="G124" s="9">
        <v>398.6875</v>
      </c>
      <c r="H124" s="9">
        <v>12350.827148</v>
      </c>
      <c r="I124" s="15">
        <v>12540.321289</v>
      </c>
    </row>
    <row r="125" spans="1:22" x14ac:dyDescent="0.25">
      <c r="A125">
        <v>30</v>
      </c>
      <c r="B125" s="9">
        <v>-69</v>
      </c>
      <c r="C125" s="9" t="s">
        <v>43</v>
      </c>
      <c r="D125" s="9">
        <v>3004384</v>
      </c>
      <c r="E125" s="9" t="s">
        <v>43</v>
      </c>
      <c r="F125" s="9">
        <v>20</v>
      </c>
      <c r="G125" s="9">
        <v>396.89093000000003</v>
      </c>
      <c r="H125" s="9">
        <v>12467.275390999999</v>
      </c>
      <c r="I125" s="9"/>
      <c r="J125" s="9">
        <v>396.89093000000003</v>
      </c>
    </row>
    <row r="126" spans="1:22" x14ac:dyDescent="0.25">
      <c r="A126">
        <v>30</v>
      </c>
      <c r="B126" s="9">
        <v>-69</v>
      </c>
      <c r="C126" s="9" t="s">
        <v>44</v>
      </c>
      <c r="D126" s="9">
        <v>3004384</v>
      </c>
      <c r="E126" s="9" t="s">
        <v>44</v>
      </c>
      <c r="F126" s="9">
        <v>22</v>
      </c>
      <c r="G126" s="9">
        <v>396.79656999999997</v>
      </c>
      <c r="H126" s="9">
        <v>12460.664063</v>
      </c>
      <c r="I126" s="9">
        <v>397.41006499999997</v>
      </c>
      <c r="J126" s="9">
        <v>396.79656999999997</v>
      </c>
    </row>
    <row r="127" spans="1:22" x14ac:dyDescent="0.25">
      <c r="A127">
        <v>30</v>
      </c>
      <c r="B127" s="9">
        <v>-69</v>
      </c>
      <c r="C127" s="9" t="s">
        <v>45</v>
      </c>
      <c r="D127" s="9">
        <v>3004384</v>
      </c>
      <c r="E127" s="9" t="s">
        <v>45</v>
      </c>
      <c r="F127" s="9">
        <v>24</v>
      </c>
      <c r="G127" s="9">
        <v>396.286652</v>
      </c>
      <c r="H127" s="9">
        <v>12429.654296999999</v>
      </c>
      <c r="I127" s="9">
        <v>395.49380500000001</v>
      </c>
      <c r="J127" s="9">
        <v>396.286652</v>
      </c>
    </row>
    <row r="128" spans="1:22" x14ac:dyDescent="0.25">
      <c r="A128">
        <v>30</v>
      </c>
      <c r="B128" s="9">
        <v>-69</v>
      </c>
      <c r="C128" s="9" t="s">
        <v>46</v>
      </c>
      <c r="D128" s="9">
        <v>3004384</v>
      </c>
      <c r="E128" s="9" t="s">
        <v>46</v>
      </c>
      <c r="F128" s="9">
        <v>26</v>
      </c>
      <c r="G128" s="9">
        <v>397.51214599999997</v>
      </c>
      <c r="H128" s="9">
        <v>12509.571289</v>
      </c>
      <c r="I128" s="9">
        <v>399.017426</v>
      </c>
      <c r="J128" s="9">
        <v>397.51214599999997</v>
      </c>
    </row>
    <row r="129" spans="1:22" x14ac:dyDescent="0.25">
      <c r="A129">
        <v>30</v>
      </c>
      <c r="B129" s="9">
        <v>-69</v>
      </c>
      <c r="C129" s="9" t="s">
        <v>47</v>
      </c>
      <c r="D129" s="9">
        <v>3004384</v>
      </c>
      <c r="E129" s="9" t="s">
        <v>47</v>
      </c>
      <c r="F129" s="9">
        <v>28</v>
      </c>
      <c r="G129" s="9">
        <v>397.83523600000001</v>
      </c>
      <c r="H129" s="9">
        <v>12528.169921999999</v>
      </c>
      <c r="I129" s="9">
        <v>398.99063100000001</v>
      </c>
      <c r="J129" s="9">
        <v>397.83523600000001</v>
      </c>
    </row>
    <row r="130" spans="1:22" x14ac:dyDescent="0.25">
      <c r="A130">
        <v>30</v>
      </c>
      <c r="B130" s="9">
        <v>-69</v>
      </c>
      <c r="C130" s="9" t="s">
        <v>48</v>
      </c>
      <c r="D130" s="9">
        <v>3004384</v>
      </c>
      <c r="E130" s="9" t="s">
        <v>48</v>
      </c>
      <c r="F130" s="9">
        <v>30</v>
      </c>
      <c r="G130" s="9">
        <v>397.57351699999998</v>
      </c>
      <c r="H130" s="9">
        <v>12513.282227</v>
      </c>
      <c r="I130" s="9">
        <v>397.473816</v>
      </c>
      <c r="J130" s="9">
        <v>397.57351699999998</v>
      </c>
    </row>
    <row r="131" spans="1:22" x14ac:dyDescent="0.25">
      <c r="A131">
        <v>30</v>
      </c>
      <c r="B131" s="9">
        <v>-69</v>
      </c>
      <c r="C131" s="9" t="s">
        <v>49</v>
      </c>
      <c r="D131" s="9">
        <v>3004384</v>
      </c>
      <c r="E131" s="9" t="s">
        <v>49</v>
      </c>
      <c r="F131" s="9">
        <v>32</v>
      </c>
      <c r="G131" s="9">
        <v>396.91729700000002</v>
      </c>
      <c r="H131" s="9">
        <v>12468.25</v>
      </c>
      <c r="I131" s="9">
        <v>399.54834</v>
      </c>
      <c r="J131" s="9">
        <v>396.91729700000002</v>
      </c>
      <c r="N131">
        <f>H125</f>
        <v>12467.275390999999</v>
      </c>
      <c r="O131">
        <f>H126</f>
        <v>12460.664063</v>
      </c>
      <c r="P131">
        <f>H127</f>
        <v>12429.654296999999</v>
      </c>
      <c r="Q131">
        <f>G125</f>
        <v>396.89093000000003</v>
      </c>
      <c r="R131">
        <f>G128</f>
        <v>397.51214599999997</v>
      </c>
      <c r="S131">
        <f>G131</f>
        <v>396.91729700000002</v>
      </c>
      <c r="T131">
        <f>H125</f>
        <v>12467.275390999999</v>
      </c>
      <c r="U131">
        <f>H128</f>
        <v>12509.571289</v>
      </c>
      <c r="V131">
        <f>H131</f>
        <v>12468.25</v>
      </c>
    </row>
    <row r="132" spans="1:22" x14ac:dyDescent="0.25">
      <c r="A132">
        <v>30</v>
      </c>
      <c r="B132" s="9">
        <v>-69</v>
      </c>
      <c r="C132" s="9" t="s">
        <v>50</v>
      </c>
      <c r="D132" s="9">
        <v>3004384</v>
      </c>
      <c r="E132" s="9" t="s">
        <v>50</v>
      </c>
      <c r="F132" s="9">
        <v>34</v>
      </c>
      <c r="G132" s="9">
        <v>397.44061299999998</v>
      </c>
      <c r="H132" s="9">
        <v>12501.390625</v>
      </c>
      <c r="I132" s="9">
        <v>398.307098</v>
      </c>
      <c r="J132" s="9">
        <v>397.44061299999998</v>
      </c>
      <c r="N132">
        <f>H128</f>
        <v>12509.571289</v>
      </c>
      <c r="O132">
        <f>H129</f>
        <v>12528.169921999999</v>
      </c>
      <c r="P132">
        <f>H130</f>
        <v>12513.282227</v>
      </c>
      <c r="Q132">
        <f>G126</f>
        <v>396.79656999999997</v>
      </c>
      <c r="R132">
        <f>G129</f>
        <v>397.83523600000001</v>
      </c>
      <c r="S132">
        <f>G132</f>
        <v>397.44061299999998</v>
      </c>
      <c r="T132">
        <f>H126</f>
        <v>12460.664063</v>
      </c>
      <c r="U132">
        <f>H129</f>
        <v>12528.169921999999</v>
      </c>
      <c r="V132">
        <f>H132</f>
        <v>12501.390625</v>
      </c>
    </row>
    <row r="133" spans="1:22" s="4" customFormat="1" x14ac:dyDescent="0.25">
      <c r="A133" s="4">
        <v>30</v>
      </c>
      <c r="B133" s="15">
        <v>-69</v>
      </c>
      <c r="C133" s="15" t="s">
        <v>51</v>
      </c>
      <c r="D133" s="15">
        <v>3004384</v>
      </c>
      <c r="E133" s="15" t="s">
        <v>51</v>
      </c>
      <c r="F133" s="15">
        <v>36</v>
      </c>
      <c r="G133" s="15">
        <v>398.04681399999998</v>
      </c>
      <c r="H133" s="15">
        <v>12540.321289</v>
      </c>
      <c r="I133" s="9">
        <v>398.6875</v>
      </c>
      <c r="J133" s="15">
        <v>398.04681399999998</v>
      </c>
      <c r="N133">
        <f>H131</f>
        <v>12468.25</v>
      </c>
      <c r="O133">
        <f>H132</f>
        <v>12501.390625</v>
      </c>
      <c r="P133">
        <f>H133</f>
        <v>12540.321289</v>
      </c>
      <c r="Q133">
        <f>G127</f>
        <v>396.286652</v>
      </c>
      <c r="R133">
        <f>G130</f>
        <v>397.57351699999998</v>
      </c>
      <c r="S133">
        <f>G133</f>
        <v>398.04681399999998</v>
      </c>
      <c r="T133">
        <f>H127</f>
        <v>12429.654296999999</v>
      </c>
      <c r="U133">
        <f>H130</f>
        <v>12513.282227</v>
      </c>
      <c r="V133">
        <f>H133</f>
        <v>12540.321289</v>
      </c>
    </row>
    <row r="134" spans="1:22" x14ac:dyDescent="0.25">
      <c r="A134" t="s">
        <v>0</v>
      </c>
      <c r="B134" t="s">
        <v>1</v>
      </c>
      <c r="C134" t="s">
        <v>2</v>
      </c>
      <c r="D134" t="s">
        <v>3</v>
      </c>
      <c r="E134" t="s">
        <v>4</v>
      </c>
      <c r="F134" t="s">
        <v>5</v>
      </c>
      <c r="G134" t="s">
        <v>30</v>
      </c>
      <c r="H134" t="s">
        <v>31</v>
      </c>
    </row>
    <row r="135" spans="1:22" x14ac:dyDescent="0.25">
      <c r="A135">
        <v>35</v>
      </c>
      <c r="C135" s="1" t="s">
        <v>34</v>
      </c>
      <c r="G135" s="9"/>
      <c r="H135" s="9"/>
      <c r="I135" s="9">
        <v>12003.750977</v>
      </c>
      <c r="P135">
        <v>389.50521900000001</v>
      </c>
      <c r="Q135">
        <v>389.38751200000002</v>
      </c>
      <c r="R135">
        <v>388.94570900000002</v>
      </c>
    </row>
    <row r="136" spans="1:22" x14ac:dyDescent="0.25">
      <c r="A136">
        <v>35</v>
      </c>
      <c r="B136">
        <v>-80.5</v>
      </c>
      <c r="C136" t="s">
        <v>35</v>
      </c>
      <c r="D136">
        <v>3004384</v>
      </c>
      <c r="E136" t="s">
        <v>35</v>
      </c>
      <c r="F136">
        <v>4</v>
      </c>
      <c r="G136" s="9">
        <v>389.56552099999999</v>
      </c>
      <c r="H136" s="9">
        <v>11881.974609000001</v>
      </c>
      <c r="I136" s="9">
        <v>11995.762694999999</v>
      </c>
      <c r="P136">
        <v>390.22085600000003</v>
      </c>
      <c r="Q136">
        <v>390.57724000000002</v>
      </c>
      <c r="R136">
        <v>390.28491200000002</v>
      </c>
    </row>
    <row r="137" spans="1:22" x14ac:dyDescent="0.25">
      <c r="A137">
        <v>35</v>
      </c>
      <c r="B137">
        <v>-80.5</v>
      </c>
      <c r="C137" t="s">
        <v>36</v>
      </c>
      <c r="D137">
        <v>3004384</v>
      </c>
      <c r="E137" t="s">
        <v>19</v>
      </c>
      <c r="F137">
        <v>72</v>
      </c>
      <c r="G137" s="9">
        <v>388.38913000000002</v>
      </c>
      <c r="H137" s="9">
        <v>11938.005859000001</v>
      </c>
      <c r="I137" s="9">
        <v>11968.951171999999</v>
      </c>
      <c r="P137">
        <v>389.48941000000002</v>
      </c>
      <c r="Q137">
        <v>390.106964</v>
      </c>
      <c r="R137">
        <v>390.79153400000001</v>
      </c>
    </row>
    <row r="138" spans="1:22" x14ac:dyDescent="0.25">
      <c r="A138">
        <v>35</v>
      </c>
      <c r="B138">
        <v>-80.5</v>
      </c>
      <c r="C138" t="s">
        <v>37</v>
      </c>
      <c r="D138">
        <v>3004384</v>
      </c>
      <c r="E138" t="s">
        <v>37</v>
      </c>
      <c r="F138">
        <v>8</v>
      </c>
      <c r="G138" s="9">
        <v>391.65606700000001</v>
      </c>
      <c r="H138" s="9">
        <v>11903.913086</v>
      </c>
      <c r="I138" s="9">
        <v>12050.775390999999</v>
      </c>
    </row>
    <row r="139" spans="1:22" x14ac:dyDescent="0.25">
      <c r="A139">
        <v>35</v>
      </c>
      <c r="B139">
        <v>-80.5</v>
      </c>
      <c r="C139" t="s">
        <v>38</v>
      </c>
      <c r="D139">
        <v>3004384</v>
      </c>
      <c r="E139" t="s">
        <v>38</v>
      </c>
      <c r="F139">
        <v>10</v>
      </c>
      <c r="G139" s="9">
        <v>391.44781499999999</v>
      </c>
      <c r="H139" s="9">
        <v>11905.316406</v>
      </c>
      <c r="I139" s="9">
        <v>12070.105469</v>
      </c>
    </row>
    <row r="140" spans="1:22" x14ac:dyDescent="0.25">
      <c r="A140">
        <v>35</v>
      </c>
      <c r="B140">
        <v>-80.5</v>
      </c>
      <c r="C140" t="s">
        <v>52</v>
      </c>
      <c r="D140">
        <v>3004384</v>
      </c>
      <c r="E140" t="s">
        <v>52</v>
      </c>
      <c r="F140">
        <v>12</v>
      </c>
      <c r="G140" s="9">
        <v>390.49722300000002</v>
      </c>
      <c r="H140" s="9">
        <v>11879.536133</v>
      </c>
      <c r="I140" s="9">
        <v>12054.034180000001</v>
      </c>
    </row>
    <row r="141" spans="1:22" x14ac:dyDescent="0.25">
      <c r="A141">
        <v>35</v>
      </c>
      <c r="B141">
        <v>-80.5</v>
      </c>
      <c r="C141" t="s">
        <v>40</v>
      </c>
      <c r="D141">
        <v>3004384</v>
      </c>
      <c r="E141" t="s">
        <v>40</v>
      </c>
      <c r="F141">
        <v>14</v>
      </c>
      <c r="G141" s="9">
        <v>392.37512199999998</v>
      </c>
      <c r="H141" s="14">
        <v>0</v>
      </c>
      <c r="I141" s="9">
        <v>12000.790039</v>
      </c>
    </row>
    <row r="142" spans="1:22" x14ac:dyDescent="0.25">
      <c r="A142">
        <v>35</v>
      </c>
      <c r="B142">
        <v>-80.5</v>
      </c>
      <c r="C142" t="s">
        <v>41</v>
      </c>
      <c r="D142">
        <v>3004384</v>
      </c>
      <c r="E142" t="s">
        <v>41</v>
      </c>
      <c r="F142">
        <v>16</v>
      </c>
      <c r="G142" s="9">
        <v>390.74066199999999</v>
      </c>
      <c r="H142" s="9">
        <v>11884.140625</v>
      </c>
      <c r="I142" s="9">
        <v>12039.249023</v>
      </c>
    </row>
    <row r="143" spans="1:22" x14ac:dyDescent="0.25">
      <c r="A143">
        <v>35</v>
      </c>
      <c r="B143">
        <v>-80.5</v>
      </c>
      <c r="C143" t="s">
        <v>42</v>
      </c>
      <c r="D143">
        <v>3004384</v>
      </c>
      <c r="E143" t="s">
        <v>42</v>
      </c>
      <c r="F143">
        <v>18</v>
      </c>
      <c r="G143" s="9">
        <v>391.542145</v>
      </c>
      <c r="H143" s="9">
        <v>11890.020508</v>
      </c>
      <c r="I143">
        <v>12080.919921999999</v>
      </c>
    </row>
    <row r="144" spans="1:22" x14ac:dyDescent="0.25">
      <c r="A144">
        <v>35</v>
      </c>
      <c r="B144">
        <v>-80.5</v>
      </c>
      <c r="C144" t="s">
        <v>43</v>
      </c>
      <c r="D144">
        <v>3004384</v>
      </c>
      <c r="E144" t="s">
        <v>43</v>
      </c>
      <c r="F144">
        <v>20</v>
      </c>
      <c r="G144" s="9">
        <v>389.50521900000001</v>
      </c>
      <c r="H144" s="9">
        <v>12003.750977</v>
      </c>
      <c r="I144" s="9"/>
      <c r="J144" s="9">
        <v>389.50521900000001</v>
      </c>
    </row>
    <row r="145" spans="1:22" x14ac:dyDescent="0.25">
      <c r="A145">
        <v>35</v>
      </c>
      <c r="B145">
        <v>-80.5</v>
      </c>
      <c r="C145" t="s">
        <v>44</v>
      </c>
      <c r="D145">
        <v>3004384</v>
      </c>
      <c r="E145" t="s">
        <v>44</v>
      </c>
      <c r="F145">
        <v>22</v>
      </c>
      <c r="G145" s="9">
        <v>389.38751200000002</v>
      </c>
      <c r="H145" s="9">
        <v>11995.762694999999</v>
      </c>
      <c r="I145" s="9">
        <v>389.56552099999999</v>
      </c>
      <c r="J145" s="9">
        <v>389.38751200000002</v>
      </c>
    </row>
    <row r="146" spans="1:22" x14ac:dyDescent="0.25">
      <c r="A146">
        <v>35</v>
      </c>
      <c r="B146">
        <v>-80.5</v>
      </c>
      <c r="C146" t="s">
        <v>45</v>
      </c>
      <c r="D146">
        <v>3004384</v>
      </c>
      <c r="E146" t="s">
        <v>45</v>
      </c>
      <c r="F146">
        <v>24</v>
      </c>
      <c r="G146" s="9">
        <v>388.94570900000002</v>
      </c>
      <c r="H146" s="9">
        <v>11968.951171999999</v>
      </c>
      <c r="I146" s="9">
        <v>388.38913000000002</v>
      </c>
      <c r="J146" s="9">
        <v>388.94570900000002</v>
      </c>
    </row>
    <row r="147" spans="1:22" x14ac:dyDescent="0.25">
      <c r="A147">
        <v>35</v>
      </c>
      <c r="B147">
        <v>-80.5</v>
      </c>
      <c r="C147" t="s">
        <v>46</v>
      </c>
      <c r="D147">
        <v>3004384</v>
      </c>
      <c r="E147" t="s">
        <v>46</v>
      </c>
      <c r="F147">
        <v>26</v>
      </c>
      <c r="G147" s="9">
        <v>390.22085600000003</v>
      </c>
      <c r="H147" s="9">
        <v>12050.775390999999</v>
      </c>
      <c r="I147" s="9">
        <v>391.65606700000001</v>
      </c>
      <c r="J147" s="9">
        <v>390.22085600000003</v>
      </c>
    </row>
    <row r="148" spans="1:22" x14ac:dyDescent="0.25">
      <c r="A148">
        <v>35</v>
      </c>
      <c r="B148">
        <v>-80.5</v>
      </c>
      <c r="C148" t="s">
        <v>47</v>
      </c>
      <c r="D148">
        <v>3004384</v>
      </c>
      <c r="E148" t="s">
        <v>47</v>
      </c>
      <c r="F148">
        <v>28</v>
      </c>
      <c r="G148" s="9">
        <v>390.57724000000002</v>
      </c>
      <c r="H148" s="9">
        <v>12070.105469</v>
      </c>
      <c r="I148" s="9">
        <v>391.44781499999999</v>
      </c>
      <c r="J148" s="9">
        <v>390.57724000000002</v>
      </c>
    </row>
    <row r="149" spans="1:22" x14ac:dyDescent="0.25">
      <c r="A149">
        <v>35</v>
      </c>
      <c r="B149">
        <v>-80.5</v>
      </c>
      <c r="C149" t="s">
        <v>48</v>
      </c>
      <c r="D149">
        <v>3004384</v>
      </c>
      <c r="E149" t="s">
        <v>48</v>
      </c>
      <c r="F149">
        <v>30</v>
      </c>
      <c r="G149" s="9">
        <v>390.28491200000002</v>
      </c>
      <c r="H149" s="9">
        <v>12054.034180000001</v>
      </c>
      <c r="I149" s="9">
        <v>390.49722300000002</v>
      </c>
      <c r="J149" s="9">
        <v>390.28491200000002</v>
      </c>
    </row>
    <row r="150" spans="1:22" x14ac:dyDescent="0.25">
      <c r="A150">
        <v>35</v>
      </c>
      <c r="B150">
        <v>-80.5</v>
      </c>
      <c r="C150" t="s">
        <v>49</v>
      </c>
      <c r="D150">
        <v>3004384</v>
      </c>
      <c r="E150" t="s">
        <v>49</v>
      </c>
      <c r="F150">
        <v>32</v>
      </c>
      <c r="G150" s="9">
        <v>389.48941000000002</v>
      </c>
      <c r="H150" s="9">
        <v>12000.790039</v>
      </c>
      <c r="I150" s="9">
        <v>392.37512199999998</v>
      </c>
      <c r="J150" s="9">
        <v>389.48941000000002</v>
      </c>
      <c r="N150">
        <f>H144</f>
        <v>12003.750977</v>
      </c>
      <c r="O150">
        <f>H145</f>
        <v>11995.762694999999</v>
      </c>
      <c r="P150">
        <f>H146</f>
        <v>11968.951171999999</v>
      </c>
      <c r="Q150">
        <f>G144</f>
        <v>389.50521900000001</v>
      </c>
      <c r="R150">
        <f>G147</f>
        <v>390.22085600000003</v>
      </c>
      <c r="S150">
        <f>G150</f>
        <v>389.48941000000002</v>
      </c>
      <c r="T150">
        <f>H144</f>
        <v>12003.750977</v>
      </c>
      <c r="U150">
        <f>H147</f>
        <v>12050.775390999999</v>
      </c>
      <c r="V150">
        <f>H150</f>
        <v>12000.790039</v>
      </c>
    </row>
    <row r="151" spans="1:22" x14ac:dyDescent="0.25">
      <c r="A151">
        <v>35</v>
      </c>
      <c r="B151">
        <v>-80.5</v>
      </c>
      <c r="C151" t="s">
        <v>50</v>
      </c>
      <c r="D151">
        <v>3004384</v>
      </c>
      <c r="E151" t="s">
        <v>50</v>
      </c>
      <c r="F151">
        <v>34</v>
      </c>
      <c r="G151" s="9">
        <v>390.106964</v>
      </c>
      <c r="H151" s="9">
        <v>12039.249023</v>
      </c>
      <c r="I151" s="9">
        <v>390.74066199999999</v>
      </c>
      <c r="J151" s="9">
        <v>390.106964</v>
      </c>
      <c r="N151">
        <f>H147</f>
        <v>12050.775390999999</v>
      </c>
      <c r="O151">
        <f>H148</f>
        <v>12070.105469</v>
      </c>
      <c r="P151">
        <f>H149</f>
        <v>12054.034180000001</v>
      </c>
      <c r="Q151">
        <f>G145</f>
        <v>389.38751200000002</v>
      </c>
      <c r="R151">
        <f>G148</f>
        <v>390.57724000000002</v>
      </c>
      <c r="S151">
        <f>G151</f>
        <v>390.106964</v>
      </c>
      <c r="T151">
        <f>H145</f>
        <v>11995.762694999999</v>
      </c>
      <c r="U151">
        <f>H148</f>
        <v>12070.105469</v>
      </c>
      <c r="V151">
        <f>H151</f>
        <v>12039.249023</v>
      </c>
    </row>
    <row r="152" spans="1:22" x14ac:dyDescent="0.25">
      <c r="A152">
        <v>35</v>
      </c>
      <c r="B152">
        <v>-80.5</v>
      </c>
      <c r="C152" t="s">
        <v>51</v>
      </c>
      <c r="D152">
        <v>3004384</v>
      </c>
      <c r="E152" t="s">
        <v>51</v>
      </c>
      <c r="F152">
        <v>36</v>
      </c>
      <c r="G152">
        <v>390.79153400000001</v>
      </c>
      <c r="H152">
        <v>12080.919921999999</v>
      </c>
      <c r="I152" s="9">
        <v>391.542145</v>
      </c>
      <c r="J152">
        <v>390.79153400000001</v>
      </c>
      <c r="N152">
        <f>H150</f>
        <v>12000.790039</v>
      </c>
      <c r="O152">
        <f>H151</f>
        <v>12039.249023</v>
      </c>
      <c r="P152">
        <f>H152</f>
        <v>12080.919921999999</v>
      </c>
      <c r="Q152">
        <f>G146</f>
        <v>388.94570900000002</v>
      </c>
      <c r="R152">
        <f>G149</f>
        <v>390.28491200000002</v>
      </c>
      <c r="S152">
        <f>G152</f>
        <v>390.79153400000001</v>
      </c>
      <c r="T152">
        <f>H146</f>
        <v>11968.951171999999</v>
      </c>
      <c r="U152">
        <f>H149</f>
        <v>12054.034180000001</v>
      </c>
      <c r="V152">
        <f>H152</f>
        <v>12080.919921999999</v>
      </c>
    </row>
    <row r="153" spans="1:22" s="2" customFormat="1" x14ac:dyDescent="0.25">
      <c r="A153" s="2" t="s">
        <v>0</v>
      </c>
      <c r="B153" s="2" t="s">
        <v>1</v>
      </c>
      <c r="C153" s="2" t="s">
        <v>2</v>
      </c>
      <c r="D153" s="2" t="s">
        <v>3</v>
      </c>
      <c r="E153" s="2" t="s">
        <v>4</v>
      </c>
      <c r="F153" s="2" t="s">
        <v>5</v>
      </c>
      <c r="G153" s="2" t="s">
        <v>30</v>
      </c>
      <c r="H153" s="2" t="s">
        <v>31</v>
      </c>
    </row>
    <row r="154" spans="1:22" x14ac:dyDescent="0.25">
      <c r="A154">
        <v>40</v>
      </c>
      <c r="C154" s="1" t="s">
        <v>34</v>
      </c>
      <c r="I154">
        <v>11487.850586</v>
      </c>
    </row>
    <row r="155" spans="1:22" x14ac:dyDescent="0.25">
      <c r="A155">
        <v>40</v>
      </c>
      <c r="C155" t="s">
        <v>35</v>
      </c>
      <c r="I155">
        <v>11481.185546999999</v>
      </c>
      <c r="O155">
        <v>380.92099000000002</v>
      </c>
      <c r="P155">
        <v>380.841858</v>
      </c>
      <c r="Q155">
        <v>380.41833500000001</v>
      </c>
    </row>
    <row r="156" spans="1:22" x14ac:dyDescent="0.25">
      <c r="A156">
        <v>40</v>
      </c>
      <c r="B156">
        <v>-92</v>
      </c>
      <c r="C156" t="s">
        <v>36</v>
      </c>
      <c r="D156">
        <v>3004384</v>
      </c>
      <c r="E156" t="s">
        <v>19</v>
      </c>
      <c r="F156">
        <v>72</v>
      </c>
      <c r="G156">
        <v>379.94476300000002</v>
      </c>
      <c r="H156">
        <v>11431.944336</v>
      </c>
      <c r="I156">
        <v>11456.881836</v>
      </c>
      <c r="O156">
        <v>381.76077299999997</v>
      </c>
      <c r="P156">
        <v>382.127838</v>
      </c>
      <c r="Q156">
        <v>381.87127700000002</v>
      </c>
    </row>
    <row r="157" spans="1:22" x14ac:dyDescent="0.25">
      <c r="A157">
        <v>40</v>
      </c>
      <c r="B157">
        <v>-92</v>
      </c>
      <c r="C157" t="s">
        <v>37</v>
      </c>
      <c r="D157">
        <v>3004384</v>
      </c>
      <c r="E157" t="s">
        <v>37</v>
      </c>
      <c r="F157">
        <v>8</v>
      </c>
      <c r="G157">
        <v>383.84023999999999</v>
      </c>
      <c r="H157">
        <v>11392.039063</v>
      </c>
      <c r="I157">
        <v>11540.371094</v>
      </c>
      <c r="O157">
        <v>380.93279999999999</v>
      </c>
      <c r="P157">
        <v>381.60238600000002</v>
      </c>
      <c r="Q157">
        <v>382.364014</v>
      </c>
    </row>
    <row r="158" spans="1:22" x14ac:dyDescent="0.25">
      <c r="A158">
        <v>40</v>
      </c>
      <c r="B158">
        <v>-92</v>
      </c>
      <c r="C158" t="s">
        <v>38</v>
      </c>
      <c r="D158">
        <v>3004384</v>
      </c>
      <c r="E158" t="s">
        <v>38</v>
      </c>
      <c r="F158">
        <v>10</v>
      </c>
      <c r="G158">
        <v>382.37133799999998</v>
      </c>
      <c r="H158">
        <v>11395.942383</v>
      </c>
      <c r="I158">
        <v>11560.680664</v>
      </c>
    </row>
    <row r="159" spans="1:22" x14ac:dyDescent="0.25">
      <c r="A159">
        <v>40</v>
      </c>
      <c r="B159">
        <v>-92</v>
      </c>
      <c r="C159" t="s">
        <v>52</v>
      </c>
      <c r="D159">
        <v>3004384</v>
      </c>
      <c r="E159" t="s">
        <v>52</v>
      </c>
      <c r="F159">
        <v>12</v>
      </c>
      <c r="G159">
        <v>382.25787400000002</v>
      </c>
      <c r="H159">
        <v>11373.839844</v>
      </c>
      <c r="I159">
        <v>11547.024414</v>
      </c>
    </row>
    <row r="160" spans="1:22" x14ac:dyDescent="0.25">
      <c r="A160">
        <v>40</v>
      </c>
      <c r="B160">
        <v>-92</v>
      </c>
      <c r="C160" t="s">
        <v>40</v>
      </c>
      <c r="D160">
        <v>3004384</v>
      </c>
      <c r="E160" t="s">
        <v>40</v>
      </c>
      <c r="F160">
        <v>14</v>
      </c>
      <c r="G160">
        <v>384.305115</v>
      </c>
      <c r="H160">
        <v>11394.278319999999</v>
      </c>
      <c r="I160">
        <v>11485.759765999999</v>
      </c>
    </row>
    <row r="161" spans="1:22" x14ac:dyDescent="0.25">
      <c r="A161">
        <v>40</v>
      </c>
      <c r="B161">
        <v>-92</v>
      </c>
      <c r="C161" t="s">
        <v>41</v>
      </c>
      <c r="D161">
        <v>3004384</v>
      </c>
      <c r="E161" t="s">
        <v>41</v>
      </c>
      <c r="F161">
        <v>16</v>
      </c>
      <c r="G161">
        <v>382.63360599999999</v>
      </c>
      <c r="H161">
        <v>11374.109375</v>
      </c>
      <c r="I161">
        <v>11527.035156</v>
      </c>
    </row>
    <row r="162" spans="1:22" x14ac:dyDescent="0.25">
      <c r="A162">
        <v>40</v>
      </c>
      <c r="B162">
        <v>-92</v>
      </c>
      <c r="C162" t="s">
        <v>42</v>
      </c>
      <c r="D162">
        <v>3004384</v>
      </c>
      <c r="E162" t="s">
        <v>42</v>
      </c>
      <c r="F162">
        <v>18</v>
      </c>
      <c r="G162">
        <v>383.09310900000003</v>
      </c>
      <c r="H162">
        <v>11380.632813</v>
      </c>
      <c r="I162">
        <v>11573.560546999999</v>
      </c>
    </row>
    <row r="163" spans="1:22" x14ac:dyDescent="0.25">
      <c r="A163">
        <v>40</v>
      </c>
      <c r="B163">
        <v>-92</v>
      </c>
      <c r="C163" t="s">
        <v>43</v>
      </c>
      <c r="D163">
        <v>3004384</v>
      </c>
      <c r="E163" t="s">
        <v>43</v>
      </c>
      <c r="F163">
        <v>20</v>
      </c>
      <c r="G163">
        <v>380.92099000000002</v>
      </c>
      <c r="H163">
        <v>11487.850586</v>
      </c>
      <c r="J163">
        <v>380.92099000000002</v>
      </c>
    </row>
    <row r="164" spans="1:22" x14ac:dyDescent="0.25">
      <c r="A164">
        <v>40</v>
      </c>
      <c r="B164">
        <v>-92</v>
      </c>
      <c r="C164" t="s">
        <v>44</v>
      </c>
      <c r="D164">
        <v>3004384</v>
      </c>
      <c r="E164" t="s">
        <v>44</v>
      </c>
      <c r="F164">
        <v>22</v>
      </c>
      <c r="G164">
        <v>380.841858</v>
      </c>
      <c r="H164">
        <v>11481.185546999999</v>
      </c>
      <c r="J164">
        <v>380.841858</v>
      </c>
    </row>
    <row r="165" spans="1:22" x14ac:dyDescent="0.25">
      <c r="A165">
        <v>40</v>
      </c>
      <c r="B165">
        <v>-92</v>
      </c>
      <c r="C165" t="s">
        <v>45</v>
      </c>
      <c r="D165">
        <v>3004384</v>
      </c>
      <c r="E165" t="s">
        <v>45</v>
      </c>
      <c r="F165">
        <v>24</v>
      </c>
      <c r="G165">
        <v>380.41833500000001</v>
      </c>
      <c r="H165">
        <v>11456.881836</v>
      </c>
      <c r="I165">
        <v>379.94476300000002</v>
      </c>
      <c r="J165">
        <v>380.41833500000001</v>
      </c>
    </row>
    <row r="166" spans="1:22" x14ac:dyDescent="0.25">
      <c r="A166">
        <v>40</v>
      </c>
      <c r="B166">
        <v>-92</v>
      </c>
      <c r="C166" t="s">
        <v>46</v>
      </c>
      <c r="D166">
        <v>3004384</v>
      </c>
      <c r="E166" t="s">
        <v>46</v>
      </c>
      <c r="F166">
        <v>26</v>
      </c>
      <c r="G166">
        <v>381.76077299999997</v>
      </c>
      <c r="H166">
        <v>11540.371094</v>
      </c>
      <c r="I166">
        <v>383.84023999999999</v>
      </c>
      <c r="J166">
        <v>381.76077299999997</v>
      </c>
    </row>
    <row r="167" spans="1:22" x14ac:dyDescent="0.25">
      <c r="A167">
        <v>40</v>
      </c>
      <c r="B167">
        <v>-92</v>
      </c>
      <c r="C167" t="s">
        <v>47</v>
      </c>
      <c r="D167">
        <v>3004384</v>
      </c>
      <c r="E167" t="s">
        <v>47</v>
      </c>
      <c r="F167">
        <v>28</v>
      </c>
      <c r="G167">
        <v>382.127838</v>
      </c>
      <c r="H167">
        <v>11560.680664</v>
      </c>
      <c r="I167">
        <v>382.37133799999998</v>
      </c>
      <c r="J167">
        <v>382.127838</v>
      </c>
    </row>
    <row r="168" spans="1:22" x14ac:dyDescent="0.25">
      <c r="A168">
        <v>40</v>
      </c>
      <c r="B168">
        <v>-92</v>
      </c>
      <c r="C168" t="s">
        <v>48</v>
      </c>
      <c r="D168">
        <v>3004384</v>
      </c>
      <c r="E168" t="s">
        <v>48</v>
      </c>
      <c r="F168">
        <v>30</v>
      </c>
      <c r="G168">
        <v>381.87127700000002</v>
      </c>
      <c r="H168">
        <v>11547.024414</v>
      </c>
      <c r="I168">
        <v>382.25787400000002</v>
      </c>
      <c r="J168">
        <v>381.87127700000002</v>
      </c>
    </row>
    <row r="169" spans="1:22" x14ac:dyDescent="0.25">
      <c r="A169">
        <v>40</v>
      </c>
      <c r="B169">
        <v>-92</v>
      </c>
      <c r="C169" t="s">
        <v>49</v>
      </c>
      <c r="D169">
        <v>3004384</v>
      </c>
      <c r="E169" t="s">
        <v>49</v>
      </c>
      <c r="F169">
        <v>32</v>
      </c>
      <c r="G169">
        <v>380.93279999999999</v>
      </c>
      <c r="H169">
        <v>11485.759765999999</v>
      </c>
      <c r="I169">
        <v>384.305115</v>
      </c>
      <c r="J169">
        <v>380.93279999999999</v>
      </c>
      <c r="N169">
        <f>H163</f>
        <v>11487.850586</v>
      </c>
      <c r="O169">
        <f>H164</f>
        <v>11481.185546999999</v>
      </c>
      <c r="P169">
        <f>H165</f>
        <v>11456.881836</v>
      </c>
      <c r="Q169">
        <f>G163</f>
        <v>380.92099000000002</v>
      </c>
      <c r="R169">
        <f>G166</f>
        <v>381.76077299999997</v>
      </c>
      <c r="S169">
        <f>G169</f>
        <v>380.93279999999999</v>
      </c>
      <c r="T169">
        <f>H163</f>
        <v>11487.850586</v>
      </c>
      <c r="U169">
        <f>H166</f>
        <v>11540.371094</v>
      </c>
      <c r="V169">
        <f>H169</f>
        <v>11485.759765999999</v>
      </c>
    </row>
    <row r="170" spans="1:22" x14ac:dyDescent="0.25">
      <c r="A170">
        <v>40</v>
      </c>
      <c r="B170">
        <v>-92</v>
      </c>
      <c r="C170" t="s">
        <v>50</v>
      </c>
      <c r="D170">
        <v>3004384</v>
      </c>
      <c r="E170" t="s">
        <v>50</v>
      </c>
      <c r="F170">
        <v>34</v>
      </c>
      <c r="G170">
        <v>381.60238600000002</v>
      </c>
      <c r="H170">
        <v>11527.035156</v>
      </c>
      <c r="I170">
        <v>382.63360599999999</v>
      </c>
      <c r="J170">
        <v>381.60238600000002</v>
      </c>
      <c r="N170">
        <f>H166</f>
        <v>11540.371094</v>
      </c>
      <c r="O170">
        <f>H167</f>
        <v>11560.680664</v>
      </c>
      <c r="P170">
        <f>H168</f>
        <v>11547.024414</v>
      </c>
      <c r="Q170">
        <f>G164</f>
        <v>380.841858</v>
      </c>
      <c r="R170">
        <f>G167</f>
        <v>382.127838</v>
      </c>
      <c r="S170">
        <f>G170</f>
        <v>381.60238600000002</v>
      </c>
      <c r="T170">
        <f>H164</f>
        <v>11481.185546999999</v>
      </c>
      <c r="U170">
        <f>H167</f>
        <v>11560.680664</v>
      </c>
      <c r="V170">
        <f>H170</f>
        <v>11527.035156</v>
      </c>
    </row>
    <row r="171" spans="1:22" x14ac:dyDescent="0.25">
      <c r="A171">
        <v>40</v>
      </c>
      <c r="B171">
        <v>-92</v>
      </c>
      <c r="C171" t="s">
        <v>51</v>
      </c>
      <c r="D171">
        <v>3004384</v>
      </c>
      <c r="E171" t="s">
        <v>51</v>
      </c>
      <c r="F171">
        <v>36</v>
      </c>
      <c r="G171">
        <v>382.364014</v>
      </c>
      <c r="H171">
        <v>11573.560546999999</v>
      </c>
      <c r="I171">
        <v>383.09310900000003</v>
      </c>
      <c r="J171">
        <v>382.364014</v>
      </c>
      <c r="N171">
        <f>H169</f>
        <v>11485.759765999999</v>
      </c>
      <c r="O171">
        <f>H170</f>
        <v>11527.035156</v>
      </c>
      <c r="P171">
        <f>H171</f>
        <v>11573.560546999999</v>
      </c>
      <c r="Q171">
        <f>G165</f>
        <v>380.41833500000001</v>
      </c>
      <c r="R171">
        <f>G168</f>
        <v>381.87127700000002</v>
      </c>
      <c r="S171">
        <f>G171</f>
        <v>382.364014</v>
      </c>
      <c r="T171">
        <f>H165</f>
        <v>11456.881836</v>
      </c>
      <c r="U171">
        <f>H168</f>
        <v>11547.024414</v>
      </c>
      <c r="V171">
        <f>H171</f>
        <v>11573.560546999999</v>
      </c>
    </row>
    <row r="172" spans="1:22" s="2" customFormat="1" x14ac:dyDescent="0.25">
      <c r="A172" s="2" t="s">
        <v>0</v>
      </c>
      <c r="B172" s="2" t="s">
        <v>1</v>
      </c>
      <c r="C172" s="2" t="s">
        <v>2</v>
      </c>
      <c r="D172" s="2" t="s">
        <v>3</v>
      </c>
      <c r="E172" s="2" t="s">
        <v>4</v>
      </c>
      <c r="F172" s="2" t="s">
        <v>5</v>
      </c>
      <c r="G172" s="2" t="s">
        <v>30</v>
      </c>
      <c r="H172" s="2" t="s">
        <v>31</v>
      </c>
    </row>
    <row r="173" spans="1:22" x14ac:dyDescent="0.25">
      <c r="A173">
        <v>45</v>
      </c>
      <c r="C173" s="1" t="s">
        <v>34</v>
      </c>
      <c r="I173">
        <v>10992.841796999999</v>
      </c>
      <c r="J173">
        <f>G182</f>
        <v>372.59066799999999</v>
      </c>
      <c r="K173">
        <f>G183</f>
        <v>372.50091600000002</v>
      </c>
      <c r="L173">
        <f>G184</f>
        <v>372.09210200000001</v>
      </c>
    </row>
    <row r="174" spans="1:22" x14ac:dyDescent="0.25">
      <c r="A174">
        <v>45</v>
      </c>
      <c r="B174">
        <v>-103.5</v>
      </c>
      <c r="C174" t="s">
        <v>35</v>
      </c>
      <c r="D174">
        <v>3004384</v>
      </c>
      <c r="E174" t="s">
        <v>35</v>
      </c>
      <c r="F174">
        <v>4</v>
      </c>
      <c r="G174">
        <v>372.35162400000002</v>
      </c>
      <c r="H174">
        <v>10878.254883</v>
      </c>
      <c r="I174">
        <v>10987.846680000001</v>
      </c>
      <c r="J174">
        <f>G185</f>
        <v>373.45703099999997</v>
      </c>
      <c r="K174">
        <f>G186</f>
        <v>373.85507200000001</v>
      </c>
      <c r="L174">
        <f>G187</f>
        <v>373.60137900000001</v>
      </c>
    </row>
    <row r="175" spans="1:22" x14ac:dyDescent="0.25">
      <c r="A175">
        <v>45</v>
      </c>
      <c r="B175">
        <v>-103.5</v>
      </c>
      <c r="C175" t="s">
        <v>36</v>
      </c>
      <c r="D175">
        <v>3004384</v>
      </c>
      <c r="E175" t="s">
        <v>19</v>
      </c>
      <c r="F175">
        <v>72</v>
      </c>
      <c r="G175">
        <v>371.44418300000001</v>
      </c>
      <c r="H175">
        <v>10930.397461</v>
      </c>
      <c r="I175">
        <v>10964.649414</v>
      </c>
      <c r="J175">
        <f>G188</f>
        <v>372.510132</v>
      </c>
      <c r="K175">
        <f>G189</f>
        <v>373.28430200000003</v>
      </c>
      <c r="L175">
        <f>G190</f>
        <v>374.04846199999997</v>
      </c>
    </row>
    <row r="176" spans="1:22" x14ac:dyDescent="0.25">
      <c r="A176">
        <v>45</v>
      </c>
      <c r="B176">
        <v>-103.5</v>
      </c>
      <c r="C176" t="s">
        <v>37</v>
      </c>
      <c r="D176">
        <v>3004384</v>
      </c>
      <c r="E176" t="s">
        <v>37</v>
      </c>
      <c r="F176">
        <v>8</v>
      </c>
      <c r="G176">
        <v>375.06478900000002</v>
      </c>
      <c r="H176">
        <v>10895.837890999999</v>
      </c>
      <c r="I176">
        <v>11047.898438</v>
      </c>
    </row>
    <row r="177" spans="1:22" x14ac:dyDescent="0.25">
      <c r="A177">
        <v>45</v>
      </c>
      <c r="B177">
        <v>-103.5</v>
      </c>
      <c r="C177" t="s">
        <v>38</v>
      </c>
      <c r="D177">
        <v>3004384</v>
      </c>
      <c r="E177" t="s">
        <v>38</v>
      </c>
      <c r="F177">
        <v>10</v>
      </c>
      <c r="G177">
        <v>374.620453</v>
      </c>
      <c r="H177">
        <v>10899.744140999999</v>
      </c>
      <c r="I177">
        <v>11069.049805000001</v>
      </c>
    </row>
    <row r="178" spans="1:22" x14ac:dyDescent="0.25">
      <c r="A178">
        <v>45</v>
      </c>
      <c r="B178">
        <v>-103.5</v>
      </c>
      <c r="C178" t="s">
        <v>52</v>
      </c>
      <c r="D178">
        <v>3004384</v>
      </c>
      <c r="E178" t="s">
        <v>52</v>
      </c>
      <c r="F178">
        <v>12</v>
      </c>
      <c r="G178">
        <v>374.09988399999997</v>
      </c>
      <c r="H178">
        <v>10879.351563</v>
      </c>
      <c r="I178">
        <v>11056.181640999999</v>
      </c>
    </row>
    <row r="179" spans="1:22" x14ac:dyDescent="0.25">
      <c r="A179">
        <v>45</v>
      </c>
      <c r="B179">
        <v>-103.5</v>
      </c>
      <c r="C179" t="s">
        <v>40</v>
      </c>
      <c r="D179">
        <v>3004384</v>
      </c>
      <c r="E179" t="s">
        <v>40</v>
      </c>
      <c r="F179">
        <v>14</v>
      </c>
      <c r="G179">
        <v>375.00012199999998</v>
      </c>
      <c r="H179">
        <v>10898.199219</v>
      </c>
      <c r="I179">
        <v>10988.383789</v>
      </c>
    </row>
    <row r="180" spans="1:22" x14ac:dyDescent="0.25">
      <c r="A180">
        <v>45</v>
      </c>
      <c r="B180">
        <v>-103.5</v>
      </c>
      <c r="C180" t="s">
        <v>41</v>
      </c>
      <c r="D180">
        <v>3004384</v>
      </c>
      <c r="E180" t="s">
        <v>41</v>
      </c>
      <c r="F180">
        <v>16</v>
      </c>
      <c r="G180">
        <v>374.18197600000002</v>
      </c>
      <c r="H180">
        <v>10880.092773</v>
      </c>
      <c r="I180">
        <v>11033.829102</v>
      </c>
    </row>
    <row r="181" spans="1:22" x14ac:dyDescent="0.25">
      <c r="A181">
        <v>45</v>
      </c>
      <c r="B181">
        <v>-103.5</v>
      </c>
      <c r="C181" t="s">
        <v>42</v>
      </c>
      <c r="D181">
        <v>3004384</v>
      </c>
      <c r="E181" t="s">
        <v>42</v>
      </c>
      <c r="F181">
        <v>18</v>
      </c>
      <c r="G181">
        <v>374.33294699999999</v>
      </c>
      <c r="H181">
        <v>10885.051758</v>
      </c>
      <c r="I181" s="4">
        <v>11080.999023</v>
      </c>
    </row>
    <row r="182" spans="1:22" x14ac:dyDescent="0.25">
      <c r="A182">
        <v>45</v>
      </c>
      <c r="B182">
        <v>-103.5</v>
      </c>
      <c r="C182" t="s">
        <v>43</v>
      </c>
      <c r="D182">
        <v>3004384</v>
      </c>
      <c r="E182" t="s">
        <v>43</v>
      </c>
      <c r="F182">
        <v>20</v>
      </c>
      <c r="G182">
        <v>372.59066799999999</v>
      </c>
      <c r="H182">
        <v>10992.841796999999</v>
      </c>
      <c r="J182">
        <v>372.59066799999999</v>
      </c>
    </row>
    <row r="183" spans="1:22" x14ac:dyDescent="0.25">
      <c r="A183">
        <v>45</v>
      </c>
      <c r="B183">
        <v>-103.5</v>
      </c>
      <c r="C183" t="s">
        <v>44</v>
      </c>
      <c r="D183">
        <v>3004384</v>
      </c>
      <c r="E183" t="s">
        <v>44</v>
      </c>
      <c r="F183">
        <v>22</v>
      </c>
      <c r="G183">
        <v>372.50091600000002</v>
      </c>
      <c r="H183">
        <v>10987.846680000001</v>
      </c>
      <c r="I183">
        <v>372.35162400000002</v>
      </c>
      <c r="J183">
        <v>372.50091600000002</v>
      </c>
    </row>
    <row r="184" spans="1:22" x14ac:dyDescent="0.25">
      <c r="A184">
        <v>45</v>
      </c>
      <c r="B184">
        <v>-103.5</v>
      </c>
      <c r="C184" t="s">
        <v>45</v>
      </c>
      <c r="D184">
        <v>3004384</v>
      </c>
      <c r="E184" t="s">
        <v>45</v>
      </c>
      <c r="F184">
        <v>24</v>
      </c>
      <c r="G184">
        <v>372.09210200000001</v>
      </c>
      <c r="H184">
        <v>10964.649414</v>
      </c>
      <c r="I184">
        <v>371.44418300000001</v>
      </c>
      <c r="J184">
        <v>372.09210200000001</v>
      </c>
    </row>
    <row r="185" spans="1:22" x14ac:dyDescent="0.25">
      <c r="A185">
        <v>45</v>
      </c>
      <c r="B185">
        <v>-103.5</v>
      </c>
      <c r="C185" t="s">
        <v>46</v>
      </c>
      <c r="D185">
        <v>3004384</v>
      </c>
      <c r="E185" t="s">
        <v>46</v>
      </c>
      <c r="F185">
        <v>26</v>
      </c>
      <c r="G185">
        <v>373.45703099999997</v>
      </c>
      <c r="H185">
        <v>11047.898438</v>
      </c>
      <c r="I185">
        <v>375.06478900000002</v>
      </c>
      <c r="J185">
        <v>373.45703099999997</v>
      </c>
    </row>
    <row r="186" spans="1:22" x14ac:dyDescent="0.25">
      <c r="A186">
        <v>45</v>
      </c>
      <c r="B186">
        <v>-103.5</v>
      </c>
      <c r="C186" t="s">
        <v>47</v>
      </c>
      <c r="D186">
        <v>3004384</v>
      </c>
      <c r="E186" t="s">
        <v>47</v>
      </c>
      <c r="F186">
        <v>28</v>
      </c>
      <c r="G186">
        <v>373.85507200000001</v>
      </c>
      <c r="H186">
        <v>11069.049805000001</v>
      </c>
      <c r="I186">
        <v>374.620453</v>
      </c>
      <c r="J186">
        <v>373.85507200000001</v>
      </c>
    </row>
    <row r="187" spans="1:22" x14ac:dyDescent="0.25">
      <c r="A187">
        <v>45</v>
      </c>
      <c r="B187">
        <v>-103.5</v>
      </c>
      <c r="C187" t="s">
        <v>48</v>
      </c>
      <c r="D187">
        <v>3004384</v>
      </c>
      <c r="E187" t="s">
        <v>48</v>
      </c>
      <c r="F187">
        <v>30</v>
      </c>
      <c r="G187">
        <v>373.60137900000001</v>
      </c>
      <c r="H187">
        <v>11056.181640999999</v>
      </c>
      <c r="I187">
        <v>374.09988399999997</v>
      </c>
      <c r="J187">
        <v>373.60137900000001</v>
      </c>
    </row>
    <row r="188" spans="1:22" x14ac:dyDescent="0.25">
      <c r="A188">
        <v>45</v>
      </c>
      <c r="B188">
        <v>-103.5</v>
      </c>
      <c r="C188" t="s">
        <v>49</v>
      </c>
      <c r="D188">
        <v>3004384</v>
      </c>
      <c r="E188" t="s">
        <v>49</v>
      </c>
      <c r="F188">
        <v>32</v>
      </c>
      <c r="G188">
        <v>372.510132</v>
      </c>
      <c r="H188">
        <v>10988.383789</v>
      </c>
      <c r="I188">
        <v>375.00012199999998</v>
      </c>
      <c r="J188">
        <v>372.510132</v>
      </c>
      <c r="N188">
        <f>H182</f>
        <v>10992.841796999999</v>
      </c>
      <c r="O188">
        <f>H183</f>
        <v>10987.846680000001</v>
      </c>
      <c r="P188">
        <f>H184</f>
        <v>10964.649414</v>
      </c>
      <c r="Q188">
        <f>G182</f>
        <v>372.59066799999999</v>
      </c>
      <c r="R188">
        <f>G185</f>
        <v>373.45703099999997</v>
      </c>
      <c r="S188">
        <f>G188</f>
        <v>372.510132</v>
      </c>
      <c r="T188">
        <f>H182</f>
        <v>10992.841796999999</v>
      </c>
      <c r="U188">
        <f>H185</f>
        <v>11047.898438</v>
      </c>
      <c r="V188">
        <f>H188</f>
        <v>10988.383789</v>
      </c>
    </row>
    <row r="189" spans="1:22" x14ac:dyDescent="0.25">
      <c r="A189">
        <v>45</v>
      </c>
      <c r="B189">
        <v>-103.5</v>
      </c>
      <c r="C189" t="s">
        <v>50</v>
      </c>
      <c r="D189">
        <v>3004384</v>
      </c>
      <c r="E189" t="s">
        <v>50</v>
      </c>
      <c r="F189">
        <v>34</v>
      </c>
      <c r="G189">
        <v>373.28430200000003</v>
      </c>
      <c r="H189">
        <v>11033.829102</v>
      </c>
      <c r="I189">
        <v>374.18197600000002</v>
      </c>
      <c r="J189">
        <v>373.28430200000003</v>
      </c>
      <c r="N189">
        <f>H185</f>
        <v>11047.898438</v>
      </c>
      <c r="O189">
        <f>H186</f>
        <v>11069.049805000001</v>
      </c>
      <c r="P189">
        <f>H187</f>
        <v>11056.181640999999</v>
      </c>
      <c r="Q189">
        <f>G183</f>
        <v>372.50091600000002</v>
      </c>
      <c r="R189">
        <f>G186</f>
        <v>373.85507200000001</v>
      </c>
      <c r="S189">
        <f>G189</f>
        <v>373.28430200000003</v>
      </c>
      <c r="T189">
        <f>H183</f>
        <v>10987.846680000001</v>
      </c>
      <c r="U189">
        <f>H186</f>
        <v>11069.049805000001</v>
      </c>
      <c r="V189">
        <f>H189</f>
        <v>11033.829102</v>
      </c>
    </row>
    <row r="190" spans="1:22" s="4" customFormat="1" x14ac:dyDescent="0.25">
      <c r="A190" s="4">
        <v>45</v>
      </c>
      <c r="B190" s="4">
        <v>-103.5</v>
      </c>
      <c r="C190" s="4" t="s">
        <v>51</v>
      </c>
      <c r="D190" s="4">
        <v>3004384</v>
      </c>
      <c r="E190" s="4" t="s">
        <v>51</v>
      </c>
      <c r="F190" s="4">
        <v>36</v>
      </c>
      <c r="G190" s="4">
        <v>374.04846199999997</v>
      </c>
      <c r="H190" s="4">
        <v>11080.999023</v>
      </c>
      <c r="I190">
        <v>374.33294699999999</v>
      </c>
      <c r="J190" s="4">
        <v>374.04846199999997</v>
      </c>
      <c r="N190">
        <f>H188</f>
        <v>10988.383789</v>
      </c>
      <c r="O190">
        <f>H189</f>
        <v>11033.829102</v>
      </c>
      <c r="P190">
        <f>H190</f>
        <v>11080.999023</v>
      </c>
      <c r="Q190">
        <f>G184</f>
        <v>372.09210200000001</v>
      </c>
      <c r="R190">
        <f>G187</f>
        <v>373.60137900000001</v>
      </c>
      <c r="S190">
        <f>G190</f>
        <v>374.04846199999997</v>
      </c>
      <c r="T190">
        <f>H184</f>
        <v>10964.649414</v>
      </c>
      <c r="U190">
        <f>H187</f>
        <v>11056.181640999999</v>
      </c>
      <c r="V190">
        <f>H190</f>
        <v>11080.999023</v>
      </c>
    </row>
    <row r="191" spans="1:22" s="3" customFormat="1" x14ac:dyDescent="0.25">
      <c r="A191" s="2" t="s">
        <v>0</v>
      </c>
      <c r="B191" s="2" t="s">
        <v>1</v>
      </c>
      <c r="C191" s="2" t="s">
        <v>2</v>
      </c>
      <c r="D191" s="2" t="s">
        <v>3</v>
      </c>
      <c r="E191" s="2" t="s">
        <v>4</v>
      </c>
      <c r="F191" s="2" t="s">
        <v>5</v>
      </c>
      <c r="G191" s="2" t="s">
        <v>30</v>
      </c>
      <c r="H191" s="2" t="s">
        <v>31</v>
      </c>
    </row>
    <row r="192" spans="1:22" s="3" customFormat="1" x14ac:dyDescent="0.25">
      <c r="A192" s="10">
        <v>50</v>
      </c>
      <c r="B192"/>
      <c r="C192" s="1" t="s">
        <v>34</v>
      </c>
      <c r="D192"/>
      <c r="E192"/>
      <c r="F192"/>
      <c r="G192"/>
      <c r="H192"/>
      <c r="I192">
        <v>10522.939453000001</v>
      </c>
      <c r="J192">
        <f>G201</f>
        <v>364.475189</v>
      </c>
      <c r="K192">
        <f>G202</f>
        <v>364.50088499999998</v>
      </c>
      <c r="L192">
        <f>G203</f>
        <v>364.03295900000001</v>
      </c>
    </row>
    <row r="193" spans="1:22" s="3" customFormat="1" x14ac:dyDescent="0.25">
      <c r="A193">
        <v>50</v>
      </c>
      <c r="B193">
        <v>-115</v>
      </c>
      <c r="C193" t="s">
        <v>35</v>
      </c>
      <c r="D193">
        <v>3004384</v>
      </c>
      <c r="E193" t="s">
        <v>35</v>
      </c>
      <c r="F193">
        <v>4</v>
      </c>
      <c r="G193">
        <v>364.43185399999999</v>
      </c>
      <c r="H193">
        <v>10410.992188</v>
      </c>
      <c r="I193">
        <v>10521.133789</v>
      </c>
      <c r="J193">
        <f>G204</f>
        <v>365.46582000000001</v>
      </c>
      <c r="K193">
        <f>G205</f>
        <v>365.88943499999999</v>
      </c>
      <c r="L193">
        <f>G206</f>
        <v>365.594086</v>
      </c>
    </row>
    <row r="194" spans="1:22" s="3" customFormat="1" x14ac:dyDescent="0.25">
      <c r="A194">
        <v>50</v>
      </c>
      <c r="B194">
        <v>-115</v>
      </c>
      <c r="C194" t="s">
        <v>36</v>
      </c>
      <c r="D194">
        <v>3004384</v>
      </c>
      <c r="E194" t="s">
        <v>19</v>
      </c>
      <c r="F194">
        <v>72</v>
      </c>
      <c r="G194">
        <v>363.37515300000001</v>
      </c>
      <c r="H194">
        <v>10461.324219</v>
      </c>
      <c r="I194">
        <v>10496.522461</v>
      </c>
      <c r="J194">
        <f>G207</f>
        <v>364.41861</v>
      </c>
      <c r="K194">
        <f>G208</f>
        <v>365.29574600000001</v>
      </c>
      <c r="L194">
        <f>G209</f>
        <v>366.02264400000001</v>
      </c>
    </row>
    <row r="195" spans="1:22" s="3" customFormat="1" x14ac:dyDescent="0.25">
      <c r="A195">
        <v>50</v>
      </c>
      <c r="B195">
        <v>-115</v>
      </c>
      <c r="C195" t="s">
        <v>37</v>
      </c>
      <c r="D195">
        <v>3004384</v>
      </c>
      <c r="E195" t="s">
        <v>37</v>
      </c>
      <c r="F195">
        <v>8</v>
      </c>
      <c r="G195">
        <v>366.00903299999999</v>
      </c>
      <c r="H195">
        <v>10422.382813</v>
      </c>
      <c r="I195">
        <v>10581.925781</v>
      </c>
    </row>
    <row r="196" spans="1:22" s="3" customFormat="1" x14ac:dyDescent="0.25">
      <c r="A196">
        <v>50</v>
      </c>
      <c r="B196">
        <v>-115</v>
      </c>
      <c r="C196" t="s">
        <v>38</v>
      </c>
      <c r="D196">
        <v>3004384</v>
      </c>
      <c r="E196" t="s">
        <v>38</v>
      </c>
      <c r="F196">
        <v>10</v>
      </c>
      <c r="G196">
        <v>366.35974099999999</v>
      </c>
      <c r="H196">
        <v>10425.733398</v>
      </c>
      <c r="I196">
        <v>10604.544921999999</v>
      </c>
    </row>
    <row r="197" spans="1:22" s="3" customFormat="1" x14ac:dyDescent="0.25">
      <c r="A197">
        <v>50</v>
      </c>
      <c r="B197">
        <v>-115</v>
      </c>
      <c r="C197" t="s">
        <v>52</v>
      </c>
      <c r="D197">
        <v>3004384</v>
      </c>
      <c r="E197" t="s">
        <v>52</v>
      </c>
      <c r="F197">
        <v>12</v>
      </c>
      <c r="G197">
        <v>365.276093</v>
      </c>
      <c r="H197">
        <v>0</v>
      </c>
      <c r="I197">
        <v>10589.260742</v>
      </c>
    </row>
    <row r="198" spans="1:22" s="3" customFormat="1" x14ac:dyDescent="0.25">
      <c r="A198">
        <v>50</v>
      </c>
      <c r="B198">
        <v>-115</v>
      </c>
      <c r="C198" t="s">
        <v>40</v>
      </c>
      <c r="D198">
        <v>3004384</v>
      </c>
      <c r="E198" t="s">
        <v>40</v>
      </c>
      <c r="F198">
        <v>14</v>
      </c>
      <c r="G198">
        <v>366.76238999999998</v>
      </c>
      <c r="H198">
        <v>10426.035156</v>
      </c>
      <c r="I198">
        <v>10518.132813</v>
      </c>
    </row>
    <row r="199" spans="1:22" s="3" customFormat="1" x14ac:dyDescent="0.25">
      <c r="A199">
        <v>50</v>
      </c>
      <c r="B199">
        <v>-115</v>
      </c>
      <c r="C199" t="s">
        <v>41</v>
      </c>
      <c r="D199">
        <v>3004384</v>
      </c>
      <c r="E199" t="s">
        <v>41</v>
      </c>
      <c r="F199">
        <v>16</v>
      </c>
      <c r="G199">
        <v>365.578979</v>
      </c>
      <c r="H199">
        <v>10410.871094</v>
      </c>
      <c r="I199">
        <v>10569.323242</v>
      </c>
    </row>
    <row r="200" spans="1:22" s="3" customFormat="1" x14ac:dyDescent="0.25">
      <c r="A200">
        <v>50</v>
      </c>
      <c r="B200">
        <v>-115</v>
      </c>
      <c r="C200" t="s">
        <v>42</v>
      </c>
      <c r="D200">
        <v>3004384</v>
      </c>
      <c r="E200" t="s">
        <v>42</v>
      </c>
      <c r="F200">
        <v>18</v>
      </c>
      <c r="G200">
        <v>366.20138500000002</v>
      </c>
      <c r="H200">
        <v>10416.374023</v>
      </c>
      <c r="I200">
        <v>10610.583008</v>
      </c>
    </row>
    <row r="201" spans="1:22" x14ac:dyDescent="0.25">
      <c r="A201">
        <v>50</v>
      </c>
      <c r="B201">
        <v>-115</v>
      </c>
      <c r="C201" t="s">
        <v>43</v>
      </c>
      <c r="D201">
        <v>3004384</v>
      </c>
      <c r="E201" t="s">
        <v>43</v>
      </c>
      <c r="F201">
        <v>20</v>
      </c>
      <c r="G201">
        <v>364.475189</v>
      </c>
      <c r="H201">
        <v>10522.939453000001</v>
      </c>
      <c r="J201">
        <v>364.475189</v>
      </c>
    </row>
    <row r="202" spans="1:22" x14ac:dyDescent="0.25">
      <c r="A202">
        <v>50</v>
      </c>
      <c r="B202">
        <v>-115</v>
      </c>
      <c r="C202" t="s">
        <v>44</v>
      </c>
      <c r="D202">
        <v>3004384</v>
      </c>
      <c r="E202" t="s">
        <v>44</v>
      </c>
      <c r="F202">
        <v>22</v>
      </c>
      <c r="G202">
        <v>364.50088499999998</v>
      </c>
      <c r="H202">
        <v>10521.133789</v>
      </c>
      <c r="I202">
        <v>364.43185399999999</v>
      </c>
      <c r="J202">
        <v>364.50088499999998</v>
      </c>
    </row>
    <row r="203" spans="1:22" x14ac:dyDescent="0.25">
      <c r="A203">
        <v>50</v>
      </c>
      <c r="B203">
        <v>-115</v>
      </c>
      <c r="C203" t="s">
        <v>45</v>
      </c>
      <c r="D203">
        <v>3004384</v>
      </c>
      <c r="E203" t="s">
        <v>45</v>
      </c>
      <c r="F203">
        <v>24</v>
      </c>
      <c r="G203">
        <v>364.03295900000001</v>
      </c>
      <c r="H203">
        <v>10496.522461</v>
      </c>
      <c r="I203">
        <v>363.37515300000001</v>
      </c>
      <c r="J203">
        <v>364.03295900000001</v>
      </c>
    </row>
    <row r="204" spans="1:22" x14ac:dyDescent="0.25">
      <c r="A204">
        <v>50</v>
      </c>
      <c r="B204">
        <v>-115</v>
      </c>
      <c r="C204" t="s">
        <v>46</v>
      </c>
      <c r="D204">
        <v>3004384</v>
      </c>
      <c r="E204" t="s">
        <v>46</v>
      </c>
      <c r="F204">
        <v>26</v>
      </c>
      <c r="G204">
        <v>365.46582000000001</v>
      </c>
      <c r="H204">
        <v>10581.925781</v>
      </c>
      <c r="I204">
        <v>366.00903299999999</v>
      </c>
      <c r="J204">
        <v>365.46582000000001</v>
      </c>
    </row>
    <row r="205" spans="1:22" x14ac:dyDescent="0.25">
      <c r="A205">
        <v>50</v>
      </c>
      <c r="B205">
        <v>-115</v>
      </c>
      <c r="C205" t="s">
        <v>47</v>
      </c>
      <c r="D205">
        <v>3004384</v>
      </c>
      <c r="E205" t="s">
        <v>47</v>
      </c>
      <c r="F205">
        <v>28</v>
      </c>
      <c r="G205">
        <v>365.88943499999999</v>
      </c>
      <c r="H205">
        <v>10604.544921999999</v>
      </c>
      <c r="I205">
        <v>366.35974099999999</v>
      </c>
      <c r="J205">
        <v>365.88943499999999</v>
      </c>
    </row>
    <row r="206" spans="1:22" x14ac:dyDescent="0.25">
      <c r="A206">
        <v>50</v>
      </c>
      <c r="B206">
        <v>-115</v>
      </c>
      <c r="C206" t="s">
        <v>48</v>
      </c>
      <c r="D206">
        <v>3004384</v>
      </c>
      <c r="E206" t="s">
        <v>48</v>
      </c>
      <c r="F206">
        <v>30</v>
      </c>
      <c r="G206">
        <v>365.594086</v>
      </c>
      <c r="H206">
        <v>10589.260742</v>
      </c>
      <c r="I206">
        <v>365.276093</v>
      </c>
      <c r="J206">
        <v>365.594086</v>
      </c>
    </row>
    <row r="207" spans="1:22" x14ac:dyDescent="0.25">
      <c r="A207">
        <v>50</v>
      </c>
      <c r="B207">
        <v>-115</v>
      </c>
      <c r="C207" t="s">
        <v>49</v>
      </c>
      <c r="D207">
        <v>3004384</v>
      </c>
      <c r="E207" t="s">
        <v>49</v>
      </c>
      <c r="F207">
        <v>32</v>
      </c>
      <c r="G207">
        <v>364.41861</v>
      </c>
      <c r="H207">
        <v>10518.132813</v>
      </c>
      <c r="I207">
        <v>366.76238999999998</v>
      </c>
      <c r="J207">
        <v>364.41861</v>
      </c>
      <c r="N207">
        <f>H201</f>
        <v>10522.939453000001</v>
      </c>
      <c r="O207">
        <f>H202</f>
        <v>10521.133789</v>
      </c>
      <c r="P207">
        <f>H203</f>
        <v>10496.522461</v>
      </c>
      <c r="Q207">
        <f>G201</f>
        <v>364.475189</v>
      </c>
      <c r="R207">
        <f>G204</f>
        <v>365.46582000000001</v>
      </c>
      <c r="S207">
        <f>G207</f>
        <v>364.41861</v>
      </c>
      <c r="T207">
        <f>H201</f>
        <v>10522.939453000001</v>
      </c>
      <c r="U207">
        <f>H204</f>
        <v>10581.925781</v>
      </c>
      <c r="V207">
        <f>H207</f>
        <v>10518.132813</v>
      </c>
    </row>
    <row r="208" spans="1:22" x14ac:dyDescent="0.25">
      <c r="A208">
        <v>50</v>
      </c>
      <c r="B208">
        <v>-115</v>
      </c>
      <c r="C208" t="s">
        <v>50</v>
      </c>
      <c r="D208">
        <v>3004384</v>
      </c>
      <c r="E208" t="s">
        <v>50</v>
      </c>
      <c r="F208">
        <v>34</v>
      </c>
      <c r="G208">
        <v>365.29574600000001</v>
      </c>
      <c r="H208">
        <v>10569.323242</v>
      </c>
      <c r="I208">
        <v>365.578979</v>
      </c>
      <c r="J208">
        <v>365.29574600000001</v>
      </c>
      <c r="N208">
        <f>H204</f>
        <v>10581.925781</v>
      </c>
      <c r="O208">
        <f>H205</f>
        <v>10604.544921999999</v>
      </c>
      <c r="P208">
        <f>H206</f>
        <v>10589.260742</v>
      </c>
      <c r="Q208">
        <f>G202</f>
        <v>364.50088499999998</v>
      </c>
      <c r="R208">
        <f>G205</f>
        <v>365.88943499999999</v>
      </c>
      <c r="S208">
        <f>G208</f>
        <v>365.29574600000001</v>
      </c>
      <c r="T208">
        <f>H202</f>
        <v>10521.133789</v>
      </c>
      <c r="U208">
        <f>H205</f>
        <v>10604.544921999999</v>
      </c>
      <c r="V208">
        <f>H208</f>
        <v>10569.323242</v>
      </c>
    </row>
    <row r="209" spans="1:22" x14ac:dyDescent="0.25">
      <c r="A209">
        <v>50</v>
      </c>
      <c r="B209" s="4">
        <v>-115</v>
      </c>
      <c r="C209" t="s">
        <v>51</v>
      </c>
      <c r="D209">
        <v>3004384</v>
      </c>
      <c r="E209" t="s">
        <v>51</v>
      </c>
      <c r="F209">
        <v>36</v>
      </c>
      <c r="G209">
        <v>366.02264400000001</v>
      </c>
      <c r="H209">
        <v>10610.583008</v>
      </c>
      <c r="I209">
        <v>366.20138500000002</v>
      </c>
      <c r="J209">
        <v>366.02264400000001</v>
      </c>
      <c r="N209">
        <f>H207</f>
        <v>10518.132813</v>
      </c>
      <c r="O209">
        <f>H208</f>
        <v>10569.323242</v>
      </c>
      <c r="P209">
        <f>H209</f>
        <v>10610.583008</v>
      </c>
      <c r="Q209">
        <f>G203</f>
        <v>364.03295900000001</v>
      </c>
      <c r="R209">
        <f>G206</f>
        <v>365.594086</v>
      </c>
      <c r="S209">
        <f>G209</f>
        <v>366.02264400000001</v>
      </c>
      <c r="T209">
        <f>H203</f>
        <v>10496.522461</v>
      </c>
      <c r="U209">
        <f>H206</f>
        <v>10589.260742</v>
      </c>
      <c r="V209">
        <f>H209</f>
        <v>10610.583008</v>
      </c>
    </row>
    <row r="210" spans="1:22" s="2" customFormat="1" x14ac:dyDescent="0.25">
      <c r="A210" s="2" t="s">
        <v>0</v>
      </c>
      <c r="B210" s="2" t="s">
        <v>1</v>
      </c>
      <c r="C210" s="2" t="s">
        <v>2</v>
      </c>
      <c r="D210" s="2" t="s">
        <v>3</v>
      </c>
      <c r="E210" s="2" t="s">
        <v>4</v>
      </c>
      <c r="F210" s="2" t="s">
        <v>5</v>
      </c>
      <c r="G210" s="2" t="s">
        <v>30</v>
      </c>
      <c r="H210" s="2" t="s">
        <v>31</v>
      </c>
    </row>
    <row r="211" spans="1:22" x14ac:dyDescent="0.25">
      <c r="A211" s="10">
        <v>55</v>
      </c>
      <c r="C211" s="1" t="s">
        <v>34</v>
      </c>
      <c r="I211">
        <v>10114.896484000001</v>
      </c>
      <c r="J211">
        <f>G220</f>
        <v>357.52209499999998</v>
      </c>
      <c r="K211">
        <f>G221</f>
        <v>357.55078099999997</v>
      </c>
      <c r="L211">
        <f>G222</f>
        <v>357.04473899999999</v>
      </c>
    </row>
    <row r="212" spans="1:22" x14ac:dyDescent="0.25">
      <c r="A212">
        <v>55</v>
      </c>
      <c r="B212">
        <v>-126</v>
      </c>
      <c r="C212" t="s">
        <v>35</v>
      </c>
      <c r="D212">
        <v>3004384</v>
      </c>
      <c r="E212" t="s">
        <v>35</v>
      </c>
      <c r="F212">
        <v>4</v>
      </c>
      <c r="G212">
        <v>356.99838299999999</v>
      </c>
      <c r="H212" s="14">
        <v>0</v>
      </c>
      <c r="I212">
        <v>10116.428711</v>
      </c>
      <c r="J212">
        <f>G223</f>
        <v>358.54278599999998</v>
      </c>
      <c r="K212">
        <f>G224</f>
        <v>358.96124300000002</v>
      </c>
      <c r="L212">
        <f>G225</f>
        <v>358.70617700000003</v>
      </c>
    </row>
    <row r="213" spans="1:22" x14ac:dyDescent="0.25">
      <c r="A213">
        <v>55</v>
      </c>
      <c r="B213">
        <v>-126</v>
      </c>
      <c r="C213" t="s">
        <v>36</v>
      </c>
      <c r="D213">
        <v>3004384</v>
      </c>
      <c r="E213" t="s">
        <v>19</v>
      </c>
      <c r="F213">
        <v>72</v>
      </c>
      <c r="G213">
        <v>356.181061</v>
      </c>
      <c r="H213">
        <v>10043.953125</v>
      </c>
      <c r="I213">
        <v>10089.077148</v>
      </c>
      <c r="J213">
        <f>G226</f>
        <v>357.45294200000001</v>
      </c>
      <c r="K213">
        <f>G227</f>
        <v>358.37661700000001</v>
      </c>
      <c r="L213">
        <f>G228</f>
        <v>359.06530800000002</v>
      </c>
    </row>
    <row r="214" spans="1:22" x14ac:dyDescent="0.25">
      <c r="A214" s="10">
        <v>55</v>
      </c>
      <c r="B214">
        <v>-126</v>
      </c>
      <c r="C214" t="s">
        <v>37</v>
      </c>
      <c r="D214">
        <v>3004384</v>
      </c>
      <c r="E214" t="s">
        <v>37</v>
      </c>
      <c r="F214">
        <v>8</v>
      </c>
      <c r="G214">
        <v>359.80096400000002</v>
      </c>
      <c r="H214">
        <v>10016.195313</v>
      </c>
      <c r="I214">
        <v>10175.941406</v>
      </c>
    </row>
    <row r="215" spans="1:22" x14ac:dyDescent="0.25">
      <c r="A215">
        <v>55</v>
      </c>
      <c r="B215">
        <v>-126</v>
      </c>
      <c r="C215" t="s">
        <v>38</v>
      </c>
      <c r="D215">
        <v>3004384</v>
      </c>
      <c r="E215" t="s">
        <v>38</v>
      </c>
      <c r="F215">
        <v>10</v>
      </c>
      <c r="G215">
        <v>358.82406600000002</v>
      </c>
      <c r="H215">
        <v>10011.795898</v>
      </c>
      <c r="I215">
        <v>10198.007813</v>
      </c>
    </row>
    <row r="216" spans="1:22" x14ac:dyDescent="0.25">
      <c r="A216">
        <v>55</v>
      </c>
      <c r="B216">
        <v>-126</v>
      </c>
      <c r="C216" t="s">
        <v>52</v>
      </c>
      <c r="D216">
        <v>3004384</v>
      </c>
      <c r="E216" t="s">
        <v>52</v>
      </c>
      <c r="F216">
        <v>12</v>
      </c>
      <c r="G216">
        <v>358.495789</v>
      </c>
      <c r="H216">
        <v>9996.4736329999996</v>
      </c>
      <c r="I216">
        <v>10184.837890999999</v>
      </c>
    </row>
    <row r="217" spans="1:22" x14ac:dyDescent="0.25">
      <c r="A217" s="10">
        <v>55</v>
      </c>
      <c r="B217">
        <v>-126</v>
      </c>
      <c r="C217" t="s">
        <v>40</v>
      </c>
      <c r="D217">
        <v>3004384</v>
      </c>
      <c r="E217" t="s">
        <v>40</v>
      </c>
      <c r="F217">
        <v>14</v>
      </c>
      <c r="G217">
        <v>359.79699699999998</v>
      </c>
      <c r="H217">
        <v>10012.157227</v>
      </c>
      <c r="I217">
        <v>10110.473633</v>
      </c>
    </row>
    <row r="218" spans="1:22" x14ac:dyDescent="0.25">
      <c r="A218">
        <v>55</v>
      </c>
      <c r="B218">
        <v>-126</v>
      </c>
      <c r="C218" t="s">
        <v>41</v>
      </c>
      <c r="D218">
        <v>3004384</v>
      </c>
      <c r="E218" t="s">
        <v>41</v>
      </c>
      <c r="F218">
        <v>16</v>
      </c>
      <c r="G218">
        <v>358.91677900000002</v>
      </c>
      <c r="H218">
        <v>9996.875</v>
      </c>
      <c r="I218">
        <v>10163.438477</v>
      </c>
    </row>
    <row r="219" spans="1:22" x14ac:dyDescent="0.25">
      <c r="A219">
        <v>55</v>
      </c>
      <c r="B219">
        <v>-126</v>
      </c>
      <c r="C219" t="s">
        <v>42</v>
      </c>
      <c r="D219">
        <v>3004384</v>
      </c>
      <c r="E219" t="s">
        <v>42</v>
      </c>
      <c r="F219">
        <v>18</v>
      </c>
      <c r="G219">
        <v>359.08578499999999</v>
      </c>
      <c r="H219" s="14">
        <v>0</v>
      </c>
      <c r="I219">
        <v>10202.03125</v>
      </c>
    </row>
    <row r="220" spans="1:22" x14ac:dyDescent="0.25">
      <c r="A220" s="10">
        <v>55</v>
      </c>
      <c r="B220">
        <v>-126</v>
      </c>
      <c r="C220" t="s">
        <v>43</v>
      </c>
      <c r="D220">
        <v>3004384</v>
      </c>
      <c r="E220" t="s">
        <v>43</v>
      </c>
      <c r="F220">
        <v>20</v>
      </c>
      <c r="G220">
        <v>357.52209499999998</v>
      </c>
      <c r="H220">
        <v>10114.896484000001</v>
      </c>
      <c r="J220">
        <v>357.52209499999998</v>
      </c>
    </row>
    <row r="221" spans="1:22" x14ac:dyDescent="0.25">
      <c r="A221">
        <v>55</v>
      </c>
      <c r="B221">
        <v>-126</v>
      </c>
      <c r="C221" t="s">
        <v>44</v>
      </c>
      <c r="D221">
        <v>3004384</v>
      </c>
      <c r="E221" t="s">
        <v>44</v>
      </c>
      <c r="F221">
        <v>22</v>
      </c>
      <c r="G221">
        <v>357.55078099999997</v>
      </c>
      <c r="H221">
        <v>10116.428711</v>
      </c>
      <c r="I221">
        <v>356.99838299999999</v>
      </c>
      <c r="J221">
        <v>357.55078099999997</v>
      </c>
    </row>
    <row r="222" spans="1:22" x14ac:dyDescent="0.25">
      <c r="A222">
        <v>55</v>
      </c>
      <c r="B222">
        <v>-126</v>
      </c>
      <c r="C222" t="s">
        <v>45</v>
      </c>
      <c r="D222">
        <v>3004384</v>
      </c>
      <c r="E222" t="s">
        <v>45</v>
      </c>
      <c r="F222">
        <v>24</v>
      </c>
      <c r="G222">
        <v>357.04473899999999</v>
      </c>
      <c r="H222">
        <v>10089.077148</v>
      </c>
      <c r="I222">
        <v>356.181061</v>
      </c>
      <c r="J222">
        <v>357.04473899999999</v>
      </c>
    </row>
    <row r="223" spans="1:22" x14ac:dyDescent="0.25">
      <c r="A223" s="10">
        <v>55</v>
      </c>
      <c r="B223">
        <v>-126</v>
      </c>
      <c r="C223" t="s">
        <v>46</v>
      </c>
      <c r="D223">
        <v>3004384</v>
      </c>
      <c r="E223" t="s">
        <v>46</v>
      </c>
      <c r="F223">
        <v>26</v>
      </c>
      <c r="G223">
        <v>358.54278599999998</v>
      </c>
      <c r="H223">
        <v>10175.941406</v>
      </c>
      <c r="I223">
        <v>359.80096400000002</v>
      </c>
      <c r="J223">
        <v>358.54278599999998</v>
      </c>
    </row>
    <row r="224" spans="1:22" x14ac:dyDescent="0.25">
      <c r="A224">
        <v>55</v>
      </c>
      <c r="B224">
        <v>-126</v>
      </c>
      <c r="C224" t="s">
        <v>47</v>
      </c>
      <c r="D224">
        <v>3004384</v>
      </c>
      <c r="E224" t="s">
        <v>47</v>
      </c>
      <c r="F224">
        <v>28</v>
      </c>
      <c r="G224">
        <v>358.96124300000002</v>
      </c>
      <c r="H224">
        <v>10198.007813</v>
      </c>
      <c r="I224">
        <v>358.82406600000002</v>
      </c>
      <c r="J224">
        <v>358.96124300000002</v>
      </c>
    </row>
    <row r="225" spans="1:22" x14ac:dyDescent="0.25">
      <c r="A225">
        <v>55</v>
      </c>
      <c r="B225">
        <v>-126</v>
      </c>
      <c r="C225" t="s">
        <v>48</v>
      </c>
      <c r="D225">
        <v>3004384</v>
      </c>
      <c r="E225" t="s">
        <v>48</v>
      </c>
      <c r="F225">
        <v>30</v>
      </c>
      <c r="G225">
        <v>358.70617700000003</v>
      </c>
      <c r="H225">
        <v>10184.837890999999</v>
      </c>
      <c r="I225">
        <v>358.495789</v>
      </c>
      <c r="J225">
        <v>358.70617700000003</v>
      </c>
    </row>
    <row r="226" spans="1:22" x14ac:dyDescent="0.25">
      <c r="A226" s="10">
        <v>55</v>
      </c>
      <c r="B226">
        <v>-126</v>
      </c>
      <c r="C226" t="s">
        <v>49</v>
      </c>
      <c r="D226">
        <v>3004384</v>
      </c>
      <c r="E226" t="s">
        <v>49</v>
      </c>
      <c r="F226">
        <v>32</v>
      </c>
      <c r="G226">
        <v>357.45294200000001</v>
      </c>
      <c r="H226">
        <v>10110.473633</v>
      </c>
      <c r="I226">
        <v>359.79699699999998</v>
      </c>
      <c r="J226">
        <v>357.45294200000001</v>
      </c>
      <c r="N226">
        <f>H220</f>
        <v>10114.896484000001</v>
      </c>
      <c r="O226">
        <f>H221</f>
        <v>10116.428711</v>
      </c>
      <c r="P226">
        <f>H222</f>
        <v>10089.077148</v>
      </c>
      <c r="Q226">
        <f>G220</f>
        <v>357.52209499999998</v>
      </c>
      <c r="R226">
        <f>G223</f>
        <v>358.54278599999998</v>
      </c>
      <c r="S226">
        <f>G226</f>
        <v>357.45294200000001</v>
      </c>
      <c r="T226">
        <f>H220</f>
        <v>10114.896484000001</v>
      </c>
      <c r="U226">
        <f>H223</f>
        <v>10175.941406</v>
      </c>
      <c r="V226">
        <f>H226</f>
        <v>10110.473633</v>
      </c>
    </row>
    <row r="227" spans="1:22" x14ac:dyDescent="0.25">
      <c r="A227">
        <v>55</v>
      </c>
      <c r="B227">
        <v>-126</v>
      </c>
      <c r="C227" t="s">
        <v>50</v>
      </c>
      <c r="D227">
        <v>3004384</v>
      </c>
      <c r="E227" t="s">
        <v>50</v>
      </c>
      <c r="F227">
        <v>34</v>
      </c>
      <c r="G227">
        <v>358.37661700000001</v>
      </c>
      <c r="H227">
        <v>10163.438477</v>
      </c>
      <c r="I227">
        <v>358.91677900000002</v>
      </c>
      <c r="J227">
        <v>358.37661700000001</v>
      </c>
      <c r="N227">
        <f>H223</f>
        <v>10175.941406</v>
      </c>
      <c r="O227">
        <f>H224</f>
        <v>10198.007813</v>
      </c>
      <c r="P227">
        <f>H225</f>
        <v>10184.837890999999</v>
      </c>
      <c r="Q227">
        <f>G221</f>
        <v>357.55078099999997</v>
      </c>
      <c r="R227">
        <f>G224</f>
        <v>358.96124300000002</v>
      </c>
      <c r="S227">
        <f>G227</f>
        <v>358.37661700000001</v>
      </c>
      <c r="T227">
        <f>H221</f>
        <v>10116.428711</v>
      </c>
      <c r="U227">
        <f>H224</f>
        <v>10198.007813</v>
      </c>
      <c r="V227">
        <f>H227</f>
        <v>10163.438477</v>
      </c>
    </row>
    <row r="228" spans="1:22" x14ac:dyDescent="0.25">
      <c r="A228">
        <v>55</v>
      </c>
      <c r="B228">
        <v>-126</v>
      </c>
      <c r="C228" t="s">
        <v>51</v>
      </c>
      <c r="D228">
        <v>3004384</v>
      </c>
      <c r="E228" t="s">
        <v>51</v>
      </c>
      <c r="F228">
        <v>36</v>
      </c>
      <c r="G228">
        <v>359.06530800000002</v>
      </c>
      <c r="H228">
        <v>10202.03125</v>
      </c>
      <c r="I228">
        <v>359.08578499999999</v>
      </c>
      <c r="J228">
        <v>359.06530800000002</v>
      </c>
      <c r="N228">
        <f>H226</f>
        <v>10110.473633</v>
      </c>
      <c r="O228">
        <f>H227</f>
        <v>10163.438477</v>
      </c>
      <c r="P228">
        <f>H228</f>
        <v>10202.03125</v>
      </c>
      <c r="Q228">
        <f>G222</f>
        <v>357.04473899999999</v>
      </c>
      <c r="R228">
        <f>G225</f>
        <v>358.70617700000003</v>
      </c>
      <c r="S228">
        <f>G228</f>
        <v>359.06530800000002</v>
      </c>
      <c r="T228">
        <f>H222</f>
        <v>10089.077148</v>
      </c>
      <c r="U228">
        <f>H225</f>
        <v>10184.837890999999</v>
      </c>
      <c r="V228">
        <f>H228</f>
        <v>10202.03125</v>
      </c>
    </row>
    <row r="229" spans="1:22" s="2" customFormat="1" x14ac:dyDescent="0.25">
      <c r="A229" s="2" t="s">
        <v>0</v>
      </c>
      <c r="B229" s="2" t="s">
        <v>1</v>
      </c>
      <c r="C229" s="2" t="s">
        <v>2</v>
      </c>
      <c r="D229" s="2" t="s">
        <v>3</v>
      </c>
      <c r="E229" s="2" t="s">
        <v>4</v>
      </c>
      <c r="F229" s="2" t="s">
        <v>5</v>
      </c>
      <c r="G229" s="2" t="s">
        <v>30</v>
      </c>
      <c r="H229" s="2" t="s">
        <v>31</v>
      </c>
    </row>
    <row r="230" spans="1:22" x14ac:dyDescent="0.25">
      <c r="A230">
        <v>60</v>
      </c>
      <c r="C230" s="1" t="s">
        <v>34</v>
      </c>
      <c r="I230">
        <v>9745.7363280000009</v>
      </c>
      <c r="J230">
        <f>G239</f>
        <v>351.007904</v>
      </c>
      <c r="K230">
        <f>G240</f>
        <v>351.06445300000001</v>
      </c>
      <c r="L230">
        <f>G241</f>
        <v>350.52783199999999</v>
      </c>
    </row>
    <row r="231" spans="1:22" x14ac:dyDescent="0.25">
      <c r="A231">
        <v>60</v>
      </c>
      <c r="B231">
        <v>-138</v>
      </c>
      <c r="C231" t="s">
        <v>35</v>
      </c>
      <c r="D231">
        <v>3004384</v>
      </c>
      <c r="E231" t="s">
        <v>35</v>
      </c>
      <c r="F231">
        <v>4</v>
      </c>
      <c r="G231">
        <v>356.35391199999998</v>
      </c>
      <c r="H231">
        <v>9613.0859380000002</v>
      </c>
      <c r="I231">
        <v>9748.6054690000001</v>
      </c>
      <c r="J231">
        <f>G242</f>
        <v>352.07205199999999</v>
      </c>
      <c r="K231">
        <f>G243</f>
        <v>352.51187099999999</v>
      </c>
      <c r="L231">
        <f>G244</f>
        <v>352.28955100000002</v>
      </c>
    </row>
    <row r="232" spans="1:22" x14ac:dyDescent="0.25">
      <c r="A232">
        <v>60</v>
      </c>
      <c r="B232">
        <v>-138</v>
      </c>
      <c r="C232" t="s">
        <v>36</v>
      </c>
      <c r="D232">
        <v>3004384</v>
      </c>
      <c r="E232" t="s">
        <v>19</v>
      </c>
      <c r="F232">
        <v>72</v>
      </c>
      <c r="G232">
        <v>349.18313599999999</v>
      </c>
      <c r="H232">
        <v>9648.7119139999995</v>
      </c>
      <c r="I232">
        <v>9719.7705079999996</v>
      </c>
      <c r="J232">
        <f>G245</f>
        <v>350.94345099999998</v>
      </c>
      <c r="K232">
        <f>G246</f>
        <v>351.95144699999997</v>
      </c>
      <c r="L232">
        <f>G247</f>
        <v>352.54541</v>
      </c>
    </row>
    <row r="233" spans="1:22" x14ac:dyDescent="0.25">
      <c r="A233">
        <v>60</v>
      </c>
      <c r="B233">
        <v>-138</v>
      </c>
      <c r="C233" t="s">
        <v>37</v>
      </c>
      <c r="D233">
        <v>3004384</v>
      </c>
      <c r="E233" t="s">
        <v>37</v>
      </c>
      <c r="F233">
        <v>8</v>
      </c>
      <c r="G233">
        <v>352.65585299999998</v>
      </c>
      <c r="H233">
        <v>9637.8085940000001</v>
      </c>
      <c r="I233">
        <v>9808.5097659999992</v>
      </c>
    </row>
    <row r="234" spans="1:22" x14ac:dyDescent="0.25">
      <c r="A234">
        <v>60</v>
      </c>
      <c r="B234">
        <v>-138</v>
      </c>
      <c r="C234" t="s">
        <v>38</v>
      </c>
      <c r="D234">
        <v>3004384</v>
      </c>
      <c r="E234" t="s">
        <v>38</v>
      </c>
      <c r="F234">
        <v>10</v>
      </c>
      <c r="G234">
        <v>351.70455900000002</v>
      </c>
      <c r="H234">
        <v>9636.6435550000006</v>
      </c>
      <c r="I234">
        <v>9830.3798829999996</v>
      </c>
    </row>
    <row r="235" spans="1:22" x14ac:dyDescent="0.25">
      <c r="A235">
        <v>60</v>
      </c>
      <c r="B235">
        <v>-138</v>
      </c>
      <c r="C235" t="s">
        <v>52</v>
      </c>
      <c r="D235">
        <v>3004384</v>
      </c>
      <c r="E235" t="s">
        <v>52</v>
      </c>
      <c r="F235">
        <v>12</v>
      </c>
      <c r="G235">
        <v>351.68035900000001</v>
      </c>
      <c r="H235">
        <v>9621.1015630000002</v>
      </c>
      <c r="I235">
        <v>9819.0039059999999</v>
      </c>
    </row>
    <row r="236" spans="1:22" x14ac:dyDescent="0.25">
      <c r="A236">
        <v>60</v>
      </c>
      <c r="B236">
        <v>-138</v>
      </c>
      <c r="C236" t="s">
        <v>40</v>
      </c>
      <c r="D236">
        <v>3004384</v>
      </c>
      <c r="E236" t="s">
        <v>40</v>
      </c>
      <c r="F236">
        <v>14</v>
      </c>
      <c r="G236">
        <v>352.92654399999998</v>
      </c>
      <c r="H236">
        <v>9640.875</v>
      </c>
      <c r="I236">
        <v>9740.3115230000003</v>
      </c>
    </row>
    <row r="237" spans="1:22" x14ac:dyDescent="0.25">
      <c r="A237">
        <v>60</v>
      </c>
      <c r="B237">
        <v>-138</v>
      </c>
      <c r="C237" t="s">
        <v>41</v>
      </c>
      <c r="D237">
        <v>3004384</v>
      </c>
      <c r="E237" t="s">
        <v>41</v>
      </c>
      <c r="F237">
        <v>16</v>
      </c>
      <c r="G237">
        <v>352.61276199999998</v>
      </c>
      <c r="H237">
        <v>9624.9316409999992</v>
      </c>
      <c r="I237">
        <v>9797.9169920000004</v>
      </c>
    </row>
    <row r="238" spans="1:22" x14ac:dyDescent="0.25">
      <c r="A238">
        <v>60</v>
      </c>
      <c r="B238">
        <v>-138</v>
      </c>
      <c r="C238" t="s">
        <v>42</v>
      </c>
      <c r="D238">
        <v>3004384</v>
      </c>
      <c r="E238" t="s">
        <v>42</v>
      </c>
      <c r="F238">
        <v>18</v>
      </c>
      <c r="G238">
        <v>352.26123000000001</v>
      </c>
      <c r="H238">
        <v>9630.0048829999996</v>
      </c>
      <c r="I238">
        <v>9830.7939449999994</v>
      </c>
    </row>
    <row r="239" spans="1:22" x14ac:dyDescent="0.25">
      <c r="A239">
        <v>60</v>
      </c>
      <c r="B239">
        <v>-138</v>
      </c>
      <c r="C239" t="s">
        <v>43</v>
      </c>
      <c r="D239">
        <v>3004384</v>
      </c>
      <c r="E239" t="s">
        <v>43</v>
      </c>
      <c r="F239">
        <v>20</v>
      </c>
      <c r="G239">
        <v>351.007904</v>
      </c>
      <c r="H239">
        <v>9745.7363280000009</v>
      </c>
      <c r="J239">
        <v>351.007904</v>
      </c>
    </row>
    <row r="240" spans="1:22" x14ac:dyDescent="0.25">
      <c r="A240">
        <v>60</v>
      </c>
      <c r="B240">
        <v>-138</v>
      </c>
      <c r="C240" t="s">
        <v>44</v>
      </c>
      <c r="D240">
        <v>3004384</v>
      </c>
      <c r="E240" t="s">
        <v>44</v>
      </c>
      <c r="F240">
        <v>22</v>
      </c>
      <c r="G240">
        <v>351.06445300000001</v>
      </c>
      <c r="H240">
        <v>9748.6054690000001</v>
      </c>
      <c r="I240">
        <v>356.35391199999998</v>
      </c>
      <c r="J240">
        <v>351.06445300000001</v>
      </c>
    </row>
    <row r="241" spans="1:22" x14ac:dyDescent="0.25">
      <c r="A241">
        <v>60</v>
      </c>
      <c r="B241">
        <v>-138</v>
      </c>
      <c r="C241" t="s">
        <v>45</v>
      </c>
      <c r="D241">
        <v>3004384</v>
      </c>
      <c r="E241" t="s">
        <v>45</v>
      </c>
      <c r="F241">
        <v>24</v>
      </c>
      <c r="G241">
        <v>350.52783199999999</v>
      </c>
      <c r="H241">
        <v>9719.7705079999996</v>
      </c>
      <c r="I241">
        <v>349.18313599999999</v>
      </c>
      <c r="J241">
        <v>350.52783199999999</v>
      </c>
    </row>
    <row r="242" spans="1:22" x14ac:dyDescent="0.25">
      <c r="A242">
        <v>60</v>
      </c>
      <c r="B242">
        <v>-138</v>
      </c>
      <c r="C242" t="s">
        <v>46</v>
      </c>
      <c r="D242">
        <v>3004384</v>
      </c>
      <c r="E242" t="s">
        <v>46</v>
      </c>
      <c r="F242">
        <v>26</v>
      </c>
      <c r="G242">
        <v>352.07205199999999</v>
      </c>
      <c r="H242">
        <v>9808.5097659999992</v>
      </c>
      <c r="I242">
        <v>352.65585299999998</v>
      </c>
      <c r="J242">
        <v>352.07205199999999</v>
      </c>
    </row>
    <row r="243" spans="1:22" x14ac:dyDescent="0.25">
      <c r="A243">
        <v>60</v>
      </c>
      <c r="B243">
        <v>-138</v>
      </c>
      <c r="C243" t="s">
        <v>47</v>
      </c>
      <c r="D243">
        <v>3004384</v>
      </c>
      <c r="E243" t="s">
        <v>47</v>
      </c>
      <c r="F243">
        <v>28</v>
      </c>
      <c r="G243">
        <v>352.51187099999999</v>
      </c>
      <c r="H243">
        <v>9830.3798829999996</v>
      </c>
      <c r="I243">
        <v>351.70455900000002</v>
      </c>
      <c r="J243">
        <v>352.51187099999999</v>
      </c>
    </row>
    <row r="244" spans="1:22" x14ac:dyDescent="0.25">
      <c r="A244">
        <v>60</v>
      </c>
      <c r="B244">
        <v>-138</v>
      </c>
      <c r="C244" t="s">
        <v>48</v>
      </c>
      <c r="D244">
        <v>3004384</v>
      </c>
      <c r="E244" t="s">
        <v>48</v>
      </c>
      <c r="F244">
        <v>30</v>
      </c>
      <c r="G244">
        <v>352.28955100000002</v>
      </c>
      <c r="H244">
        <v>9819.0039059999999</v>
      </c>
      <c r="I244">
        <v>351.68035900000001</v>
      </c>
      <c r="J244">
        <v>352.28955100000002</v>
      </c>
    </row>
    <row r="245" spans="1:22" x14ac:dyDescent="0.25">
      <c r="A245">
        <v>60</v>
      </c>
      <c r="B245">
        <v>-138</v>
      </c>
      <c r="C245" t="s">
        <v>49</v>
      </c>
      <c r="D245">
        <v>3004384</v>
      </c>
      <c r="E245" t="s">
        <v>49</v>
      </c>
      <c r="F245">
        <v>32</v>
      </c>
      <c r="G245">
        <v>350.94345099999998</v>
      </c>
      <c r="H245">
        <v>9740.3115230000003</v>
      </c>
      <c r="I245">
        <v>352.92654399999998</v>
      </c>
      <c r="J245">
        <v>350.94345099999998</v>
      </c>
      <c r="N245">
        <f>H239</f>
        <v>9745.7363280000009</v>
      </c>
      <c r="O245">
        <f>H240</f>
        <v>9748.6054690000001</v>
      </c>
      <c r="P245">
        <f>H241</f>
        <v>9719.7705079999996</v>
      </c>
      <c r="Q245">
        <f>G239</f>
        <v>351.007904</v>
      </c>
      <c r="R245">
        <f>G242</f>
        <v>352.07205199999999</v>
      </c>
      <c r="S245">
        <f>G245</f>
        <v>350.94345099999998</v>
      </c>
      <c r="T245">
        <f>H239</f>
        <v>9745.7363280000009</v>
      </c>
      <c r="U245">
        <f>H242</f>
        <v>9808.5097659999992</v>
      </c>
      <c r="V245">
        <f>H245</f>
        <v>9740.3115230000003</v>
      </c>
    </row>
    <row r="246" spans="1:22" x14ac:dyDescent="0.25">
      <c r="A246">
        <v>60</v>
      </c>
      <c r="B246">
        <v>-138</v>
      </c>
      <c r="C246" t="s">
        <v>50</v>
      </c>
      <c r="D246">
        <v>3004384</v>
      </c>
      <c r="E246" t="s">
        <v>50</v>
      </c>
      <c r="F246">
        <v>34</v>
      </c>
      <c r="G246">
        <v>351.95144699999997</v>
      </c>
      <c r="H246">
        <v>9797.9169920000004</v>
      </c>
      <c r="I246">
        <v>352.61276199999998</v>
      </c>
      <c r="J246">
        <v>351.95144699999997</v>
      </c>
      <c r="N246">
        <f>H242</f>
        <v>9808.5097659999992</v>
      </c>
      <c r="O246">
        <f>H243</f>
        <v>9830.3798829999996</v>
      </c>
      <c r="P246">
        <f>H244</f>
        <v>9819.0039059999999</v>
      </c>
      <c r="Q246">
        <f>G240</f>
        <v>351.06445300000001</v>
      </c>
      <c r="R246">
        <f>G243</f>
        <v>352.51187099999999</v>
      </c>
      <c r="S246">
        <f>G246</f>
        <v>351.95144699999997</v>
      </c>
      <c r="T246">
        <f>H240</f>
        <v>9748.6054690000001</v>
      </c>
      <c r="U246">
        <f>H243</f>
        <v>9830.3798829999996</v>
      </c>
      <c r="V246">
        <f>H246</f>
        <v>9797.9169920000004</v>
      </c>
    </row>
    <row r="247" spans="1:22" x14ac:dyDescent="0.25">
      <c r="A247">
        <v>60</v>
      </c>
      <c r="B247">
        <v>-138</v>
      </c>
      <c r="C247" t="s">
        <v>51</v>
      </c>
      <c r="D247">
        <v>3004384</v>
      </c>
      <c r="E247" t="s">
        <v>51</v>
      </c>
      <c r="F247">
        <v>36</v>
      </c>
      <c r="G247">
        <v>352.54541</v>
      </c>
      <c r="H247">
        <v>9830.7939449999994</v>
      </c>
      <c r="I247">
        <v>352.26123000000001</v>
      </c>
      <c r="J247">
        <v>352.54541</v>
      </c>
      <c r="N247">
        <f>H245</f>
        <v>9740.3115230000003</v>
      </c>
      <c r="O247">
        <f>H246</f>
        <v>9797.9169920000004</v>
      </c>
      <c r="P247">
        <f>H247</f>
        <v>9830.7939449999994</v>
      </c>
      <c r="Q247">
        <f>G241</f>
        <v>350.52783199999999</v>
      </c>
      <c r="R247">
        <f>G244</f>
        <v>352.28955100000002</v>
      </c>
      <c r="S247">
        <f>G247</f>
        <v>352.54541</v>
      </c>
      <c r="T247">
        <f>H241</f>
        <v>9719.7705079999996</v>
      </c>
      <c r="U247">
        <f>H244</f>
        <v>9819.0039059999999</v>
      </c>
      <c r="V247">
        <f>H247</f>
        <v>9830.7939449999994</v>
      </c>
    </row>
    <row r="248" spans="1:22" s="2" customFormat="1" x14ac:dyDescent="0.25">
      <c r="A248" s="2" t="s">
        <v>0</v>
      </c>
      <c r="B248" s="2" t="s">
        <v>1</v>
      </c>
      <c r="C248" s="2" t="s">
        <v>2</v>
      </c>
      <c r="D248" s="2" t="s">
        <v>3</v>
      </c>
      <c r="E248" s="2" t="s">
        <v>4</v>
      </c>
      <c r="F248" s="2" t="s">
        <v>5</v>
      </c>
      <c r="G248" s="2" t="s">
        <v>30</v>
      </c>
      <c r="H248" s="2" t="s">
        <v>31</v>
      </c>
    </row>
    <row r="249" spans="1:22" x14ac:dyDescent="0.25">
      <c r="A249">
        <v>65</v>
      </c>
      <c r="C249" s="1" t="s">
        <v>34</v>
      </c>
      <c r="I249">
        <v>9445.1591800000006</v>
      </c>
      <c r="J249">
        <f>G258</f>
        <v>345.752655</v>
      </c>
      <c r="K249">
        <f>G259</f>
        <v>345.85668900000002</v>
      </c>
      <c r="L249">
        <f>G260</f>
        <v>345.292664</v>
      </c>
    </row>
    <row r="250" spans="1:22" x14ac:dyDescent="0.25">
      <c r="A250">
        <v>65</v>
      </c>
      <c r="B250">
        <v>-149</v>
      </c>
      <c r="C250" t="s">
        <v>35</v>
      </c>
      <c r="D250">
        <v>3004384</v>
      </c>
      <c r="E250" t="s">
        <v>35</v>
      </c>
      <c r="F250">
        <v>4</v>
      </c>
      <c r="G250">
        <v>348.17578099999997</v>
      </c>
      <c r="H250">
        <v>9303.9404300000006</v>
      </c>
      <c r="I250">
        <v>9448.1103519999997</v>
      </c>
      <c r="J250">
        <f>G261</f>
        <v>346.91693099999998</v>
      </c>
      <c r="K250">
        <f>G262</f>
        <v>347.36593599999998</v>
      </c>
      <c r="L250">
        <f>G263</f>
        <v>347.10479700000002</v>
      </c>
    </row>
    <row r="251" spans="1:22" x14ac:dyDescent="0.25">
      <c r="A251">
        <v>65</v>
      </c>
      <c r="B251">
        <v>-149</v>
      </c>
      <c r="C251" t="s">
        <v>36</v>
      </c>
      <c r="D251">
        <v>3004384</v>
      </c>
      <c r="E251" t="s">
        <v>19</v>
      </c>
      <c r="F251">
        <v>72</v>
      </c>
      <c r="G251">
        <v>343.48144500000001</v>
      </c>
      <c r="H251">
        <v>9325.7675780000009</v>
      </c>
      <c r="I251">
        <v>9419.5019530000009</v>
      </c>
      <c r="J251">
        <f>G264</f>
        <v>345.65484600000002</v>
      </c>
      <c r="K251">
        <f>G265</f>
        <v>346.79150399999997</v>
      </c>
      <c r="L251">
        <f>G266</f>
        <v>347.35089099999999</v>
      </c>
    </row>
    <row r="252" spans="1:22" x14ac:dyDescent="0.25">
      <c r="A252">
        <v>65</v>
      </c>
      <c r="B252">
        <v>-149</v>
      </c>
      <c r="C252" t="s">
        <v>37</v>
      </c>
      <c r="D252">
        <v>3004384</v>
      </c>
      <c r="E252" t="s">
        <v>37</v>
      </c>
      <c r="F252">
        <v>8</v>
      </c>
      <c r="G252">
        <v>347.40759300000002</v>
      </c>
      <c r="H252">
        <v>9333.3115230000003</v>
      </c>
      <c r="I252">
        <v>9510.2402340000008</v>
      </c>
    </row>
    <row r="253" spans="1:22" x14ac:dyDescent="0.25">
      <c r="A253">
        <v>65</v>
      </c>
      <c r="B253">
        <v>-149</v>
      </c>
      <c r="C253" t="s">
        <v>38</v>
      </c>
      <c r="D253">
        <v>3004384</v>
      </c>
      <c r="E253" t="s">
        <v>38</v>
      </c>
      <c r="F253">
        <v>10</v>
      </c>
      <c r="G253">
        <v>346.51559400000002</v>
      </c>
      <c r="H253">
        <v>9329.5332030000009</v>
      </c>
      <c r="I253">
        <v>9533.5117190000001</v>
      </c>
    </row>
    <row r="254" spans="1:22" x14ac:dyDescent="0.25">
      <c r="A254">
        <v>65</v>
      </c>
      <c r="B254">
        <v>-149</v>
      </c>
      <c r="C254" t="s">
        <v>52</v>
      </c>
      <c r="D254">
        <v>3004384</v>
      </c>
      <c r="E254" t="s">
        <v>52</v>
      </c>
      <c r="F254">
        <v>12</v>
      </c>
      <c r="G254">
        <v>346.91110200000003</v>
      </c>
      <c r="H254">
        <v>9317.3271480000003</v>
      </c>
      <c r="I254" s="14">
        <v>0</v>
      </c>
    </row>
    <row r="255" spans="1:22" x14ac:dyDescent="0.25">
      <c r="A255">
        <v>65</v>
      </c>
      <c r="B255">
        <v>-149</v>
      </c>
      <c r="C255" t="s">
        <v>40</v>
      </c>
      <c r="D255">
        <v>3004384</v>
      </c>
      <c r="E255" t="s">
        <v>40</v>
      </c>
      <c r="F255">
        <v>14</v>
      </c>
      <c r="G255">
        <v>347.12292500000001</v>
      </c>
      <c r="H255">
        <v>9335.2900389999995</v>
      </c>
      <c r="I255">
        <v>9437.8359380000002</v>
      </c>
    </row>
    <row r="256" spans="1:22" x14ac:dyDescent="0.25">
      <c r="A256">
        <v>65</v>
      </c>
      <c r="B256">
        <v>-149</v>
      </c>
      <c r="C256" t="s">
        <v>41</v>
      </c>
      <c r="D256">
        <v>3004384</v>
      </c>
      <c r="E256" t="s">
        <v>41</v>
      </c>
      <c r="F256">
        <v>16</v>
      </c>
      <c r="G256">
        <v>347.10238600000002</v>
      </c>
      <c r="H256">
        <v>9321.2167969999991</v>
      </c>
      <c r="I256">
        <v>9500.7275389999995</v>
      </c>
    </row>
    <row r="257" spans="1:22" x14ac:dyDescent="0.25">
      <c r="A257">
        <v>65</v>
      </c>
      <c r="B257">
        <v>-149</v>
      </c>
      <c r="C257" t="s">
        <v>42</v>
      </c>
      <c r="D257">
        <v>3004384</v>
      </c>
      <c r="E257" t="s">
        <v>42</v>
      </c>
      <c r="F257">
        <v>18</v>
      </c>
      <c r="G257">
        <v>346.90838600000001</v>
      </c>
      <c r="H257">
        <v>9323.9716800000006</v>
      </c>
      <c r="I257">
        <v>9532.0302730000003</v>
      </c>
    </row>
    <row r="258" spans="1:22" x14ac:dyDescent="0.25">
      <c r="A258">
        <v>65</v>
      </c>
      <c r="B258">
        <v>-149</v>
      </c>
      <c r="C258" t="s">
        <v>43</v>
      </c>
      <c r="D258">
        <v>3004384</v>
      </c>
      <c r="E258" t="s">
        <v>43</v>
      </c>
      <c r="F258">
        <v>20</v>
      </c>
      <c r="G258">
        <v>345.752655</v>
      </c>
      <c r="H258">
        <v>9445.1591800000006</v>
      </c>
      <c r="J258">
        <v>345.752655</v>
      </c>
    </row>
    <row r="259" spans="1:22" x14ac:dyDescent="0.25">
      <c r="A259">
        <v>65</v>
      </c>
      <c r="B259">
        <v>-149</v>
      </c>
      <c r="C259" t="s">
        <v>44</v>
      </c>
      <c r="D259">
        <v>3004384</v>
      </c>
      <c r="E259" t="s">
        <v>44</v>
      </c>
      <c r="F259">
        <v>22</v>
      </c>
      <c r="G259">
        <v>345.85668900000002</v>
      </c>
      <c r="H259">
        <v>9448.1103519999997</v>
      </c>
      <c r="I259">
        <v>348.17578099999997</v>
      </c>
      <c r="J259">
        <v>345.85668900000002</v>
      </c>
    </row>
    <row r="260" spans="1:22" x14ac:dyDescent="0.25">
      <c r="A260">
        <v>65</v>
      </c>
      <c r="B260">
        <v>-149</v>
      </c>
      <c r="C260" t="s">
        <v>45</v>
      </c>
      <c r="D260">
        <v>3004384</v>
      </c>
      <c r="E260" t="s">
        <v>45</v>
      </c>
      <c r="F260">
        <v>24</v>
      </c>
      <c r="G260">
        <v>345.292664</v>
      </c>
      <c r="H260">
        <v>9419.5019530000009</v>
      </c>
      <c r="I260">
        <v>343.48144500000001</v>
      </c>
      <c r="J260">
        <v>345.292664</v>
      </c>
    </row>
    <row r="261" spans="1:22" x14ac:dyDescent="0.25">
      <c r="A261">
        <v>65</v>
      </c>
      <c r="B261">
        <v>-149</v>
      </c>
      <c r="C261" t="s">
        <v>46</v>
      </c>
      <c r="D261">
        <v>3004384</v>
      </c>
      <c r="E261" t="s">
        <v>46</v>
      </c>
      <c r="F261">
        <v>26</v>
      </c>
      <c r="G261">
        <v>346.91693099999998</v>
      </c>
      <c r="H261">
        <v>9510.2402340000008</v>
      </c>
      <c r="I261">
        <v>347.40759300000002</v>
      </c>
      <c r="J261">
        <v>346.91693099999998</v>
      </c>
    </row>
    <row r="262" spans="1:22" x14ac:dyDescent="0.25">
      <c r="A262">
        <v>65</v>
      </c>
      <c r="B262">
        <v>-149</v>
      </c>
      <c r="C262" t="s">
        <v>47</v>
      </c>
      <c r="D262">
        <v>3004384</v>
      </c>
      <c r="E262" t="s">
        <v>47</v>
      </c>
      <c r="F262">
        <v>28</v>
      </c>
      <c r="G262">
        <v>347.36593599999998</v>
      </c>
      <c r="H262">
        <v>9533.5117190000001</v>
      </c>
      <c r="I262">
        <v>346.51559400000002</v>
      </c>
      <c r="J262">
        <v>347.36593599999998</v>
      </c>
    </row>
    <row r="263" spans="1:22" x14ac:dyDescent="0.25">
      <c r="A263">
        <v>65</v>
      </c>
      <c r="B263">
        <v>-149</v>
      </c>
      <c r="C263" t="s">
        <v>48</v>
      </c>
      <c r="D263">
        <v>3004384</v>
      </c>
      <c r="E263" t="s">
        <v>48</v>
      </c>
      <c r="F263">
        <v>30</v>
      </c>
      <c r="G263">
        <v>347.10479700000002</v>
      </c>
      <c r="H263" s="14">
        <v>0</v>
      </c>
      <c r="I263">
        <v>346.91110200000003</v>
      </c>
      <c r="J263">
        <v>347.10479700000002</v>
      </c>
    </row>
    <row r="264" spans="1:22" x14ac:dyDescent="0.25">
      <c r="A264">
        <v>65</v>
      </c>
      <c r="B264">
        <v>-149</v>
      </c>
      <c r="C264" t="s">
        <v>49</v>
      </c>
      <c r="D264">
        <v>3004384</v>
      </c>
      <c r="E264" t="s">
        <v>49</v>
      </c>
      <c r="F264">
        <v>32</v>
      </c>
      <c r="G264">
        <v>345.65484600000002</v>
      </c>
      <c r="H264">
        <v>9437.8359380000002</v>
      </c>
      <c r="I264">
        <v>347.12292500000001</v>
      </c>
      <c r="J264">
        <v>345.65484600000002</v>
      </c>
      <c r="N264">
        <f>H258</f>
        <v>9445.1591800000006</v>
      </c>
      <c r="O264">
        <f>H259</f>
        <v>9448.1103519999997</v>
      </c>
      <c r="P264">
        <f>H260</f>
        <v>9419.5019530000009</v>
      </c>
      <c r="Q264">
        <f>G258</f>
        <v>345.752655</v>
      </c>
      <c r="R264">
        <f>G261</f>
        <v>346.91693099999998</v>
      </c>
      <c r="S264">
        <f>G264</f>
        <v>345.65484600000002</v>
      </c>
      <c r="T264">
        <f>H258</f>
        <v>9445.1591800000006</v>
      </c>
      <c r="U264">
        <f>H261</f>
        <v>9510.2402340000008</v>
      </c>
      <c r="V264">
        <f>H264</f>
        <v>9437.8359380000002</v>
      </c>
    </row>
    <row r="265" spans="1:22" x14ac:dyDescent="0.25">
      <c r="A265">
        <v>65</v>
      </c>
      <c r="B265">
        <v>-149</v>
      </c>
      <c r="C265" t="s">
        <v>50</v>
      </c>
      <c r="D265">
        <v>3004384</v>
      </c>
      <c r="E265" t="s">
        <v>50</v>
      </c>
      <c r="F265">
        <v>34</v>
      </c>
      <c r="G265">
        <v>346.79150399999997</v>
      </c>
      <c r="H265">
        <v>9500.7275389999995</v>
      </c>
      <c r="I265">
        <v>347.10238600000002</v>
      </c>
      <c r="J265">
        <v>346.79150399999997</v>
      </c>
      <c r="N265">
        <f>H261</f>
        <v>9510.2402340000008</v>
      </c>
      <c r="O265">
        <f>H262</f>
        <v>9533.5117190000001</v>
      </c>
      <c r="P265">
        <f>H263</f>
        <v>0</v>
      </c>
      <c r="Q265">
        <f>G259</f>
        <v>345.85668900000002</v>
      </c>
      <c r="R265">
        <f>G262</f>
        <v>347.36593599999998</v>
      </c>
      <c r="S265">
        <f>G265</f>
        <v>346.79150399999997</v>
      </c>
      <c r="T265">
        <f>H259</f>
        <v>9448.1103519999997</v>
      </c>
      <c r="U265">
        <f>H262</f>
        <v>9533.5117190000001</v>
      </c>
      <c r="V265">
        <f>H265</f>
        <v>9500.7275389999995</v>
      </c>
    </row>
    <row r="266" spans="1:22" x14ac:dyDescent="0.25">
      <c r="A266">
        <v>65</v>
      </c>
      <c r="B266">
        <v>-149</v>
      </c>
      <c r="C266" t="s">
        <v>51</v>
      </c>
      <c r="D266">
        <v>3004384</v>
      </c>
      <c r="E266" t="s">
        <v>51</v>
      </c>
      <c r="F266">
        <v>36</v>
      </c>
      <c r="G266">
        <v>347.35089099999999</v>
      </c>
      <c r="H266">
        <v>9532.0302730000003</v>
      </c>
      <c r="I266">
        <v>346.90838600000001</v>
      </c>
      <c r="J266">
        <v>347.35089099999999</v>
      </c>
      <c r="N266">
        <f>H264</f>
        <v>9437.8359380000002</v>
      </c>
      <c r="O266">
        <f>H265</f>
        <v>9500.7275389999995</v>
      </c>
      <c r="P266">
        <f>H266</f>
        <v>9532.0302730000003</v>
      </c>
      <c r="Q266">
        <f>G260</f>
        <v>345.292664</v>
      </c>
      <c r="R266">
        <f>G263</f>
        <v>347.10479700000002</v>
      </c>
      <c r="S266">
        <f>G266</f>
        <v>347.35089099999999</v>
      </c>
      <c r="T266">
        <f>H260</f>
        <v>9419.5019530000009</v>
      </c>
      <c r="U266">
        <f>H263</f>
        <v>0</v>
      </c>
      <c r="V266">
        <f>H266</f>
        <v>9532.0302730000003</v>
      </c>
    </row>
    <row r="267" spans="1:22" s="2" customFormat="1" x14ac:dyDescent="0.25">
      <c r="A267" s="2" t="s">
        <v>0</v>
      </c>
      <c r="B267" s="2" t="s">
        <v>1</v>
      </c>
      <c r="C267" s="2" t="s">
        <v>2</v>
      </c>
      <c r="D267" s="2" t="s">
        <v>3</v>
      </c>
      <c r="E267" s="2" t="s">
        <v>4</v>
      </c>
      <c r="F267" s="2" t="s">
        <v>5</v>
      </c>
      <c r="G267" s="2" t="s">
        <v>30</v>
      </c>
      <c r="H267" s="2" t="s">
        <v>31</v>
      </c>
    </row>
    <row r="268" spans="1:22" x14ac:dyDescent="0.25">
      <c r="A268">
        <v>70</v>
      </c>
      <c r="C268" s="1" t="s">
        <v>34</v>
      </c>
      <c r="I268">
        <v>9083.4794920000004</v>
      </c>
      <c r="J268">
        <f>G277</f>
        <v>341.25</v>
      </c>
      <c r="K268">
        <f>G278</f>
        <v>341.237976</v>
      </c>
      <c r="L268">
        <f>G279</f>
        <v>340.73648100000003</v>
      </c>
    </row>
    <row r="269" spans="1:22" x14ac:dyDescent="0.25">
      <c r="A269">
        <v>70</v>
      </c>
      <c r="B269">
        <v>-161</v>
      </c>
      <c r="C269" t="s">
        <v>35</v>
      </c>
      <c r="D269">
        <v>3004384</v>
      </c>
      <c r="E269" t="s">
        <v>35</v>
      </c>
      <c r="F269">
        <v>4</v>
      </c>
      <c r="G269">
        <v>340.64724699999999</v>
      </c>
      <c r="H269">
        <v>8948.9804690000001</v>
      </c>
      <c r="I269">
        <v>9086.3222659999992</v>
      </c>
      <c r="J269">
        <f>G280</f>
        <v>342.44152800000001</v>
      </c>
      <c r="K269">
        <f>G281</f>
        <v>342.86071800000002</v>
      </c>
      <c r="L269">
        <f>G282</f>
        <v>342.520081</v>
      </c>
    </row>
    <row r="270" spans="1:22" x14ac:dyDescent="0.25">
      <c r="A270">
        <v>70</v>
      </c>
      <c r="B270">
        <v>-161</v>
      </c>
      <c r="C270" t="s">
        <v>36</v>
      </c>
      <c r="D270">
        <v>3004384</v>
      </c>
      <c r="E270" t="s">
        <v>19</v>
      </c>
      <c r="F270">
        <v>72</v>
      </c>
      <c r="G270">
        <v>338.28668199999998</v>
      </c>
      <c r="H270">
        <v>8953.7382809999999</v>
      </c>
      <c r="I270">
        <v>9060.1142579999996</v>
      </c>
      <c r="J270">
        <f>G283</f>
        <v>341.098297</v>
      </c>
      <c r="K270">
        <f>G284</f>
        <v>342.32894900000002</v>
      </c>
      <c r="L270">
        <f>G285</f>
        <v>342.77053799999999</v>
      </c>
    </row>
    <row r="271" spans="1:22" x14ac:dyDescent="0.25">
      <c r="A271">
        <v>70</v>
      </c>
      <c r="B271">
        <v>-161</v>
      </c>
      <c r="C271" t="s">
        <v>37</v>
      </c>
      <c r="D271">
        <v>3004384</v>
      </c>
      <c r="E271" t="s">
        <v>37</v>
      </c>
      <c r="F271">
        <v>8</v>
      </c>
      <c r="G271">
        <v>342.13940400000001</v>
      </c>
      <c r="H271">
        <v>8974.890625</v>
      </c>
      <c r="I271">
        <v>9149.8515630000002</v>
      </c>
    </row>
    <row r="272" spans="1:22" x14ac:dyDescent="0.25">
      <c r="A272">
        <v>70</v>
      </c>
      <c r="B272">
        <v>-161</v>
      </c>
      <c r="C272" t="s">
        <v>38</v>
      </c>
      <c r="D272">
        <v>3004384</v>
      </c>
      <c r="E272" t="s">
        <v>38</v>
      </c>
      <c r="F272">
        <v>10</v>
      </c>
      <c r="G272">
        <v>341.46664399999997</v>
      </c>
      <c r="H272">
        <v>8967.7333980000003</v>
      </c>
      <c r="I272">
        <v>9176.0527340000008</v>
      </c>
    </row>
    <row r="273" spans="1:22" x14ac:dyDescent="0.25">
      <c r="A273">
        <v>70</v>
      </c>
      <c r="B273">
        <v>-161</v>
      </c>
      <c r="C273" t="s">
        <v>52</v>
      </c>
      <c r="D273">
        <v>3004384</v>
      </c>
      <c r="E273" t="s">
        <v>52</v>
      </c>
      <c r="F273">
        <v>12</v>
      </c>
      <c r="G273">
        <v>341.40576199999998</v>
      </c>
      <c r="H273">
        <v>8956.1933590000008</v>
      </c>
      <c r="I273">
        <v>9159.8515630000002</v>
      </c>
    </row>
    <row r="274" spans="1:22" x14ac:dyDescent="0.25">
      <c r="A274">
        <v>70</v>
      </c>
      <c r="B274">
        <v>-161</v>
      </c>
      <c r="C274" t="s">
        <v>40</v>
      </c>
      <c r="D274">
        <v>3004384</v>
      </c>
      <c r="E274" t="s">
        <v>40</v>
      </c>
      <c r="F274">
        <v>14</v>
      </c>
      <c r="G274">
        <v>342.34457400000002</v>
      </c>
      <c r="H274">
        <v>8975.2304690000001</v>
      </c>
      <c r="I274">
        <v>9075.1523440000001</v>
      </c>
    </row>
    <row r="275" spans="1:22" x14ac:dyDescent="0.25">
      <c r="A275">
        <v>70</v>
      </c>
      <c r="B275">
        <v>-161</v>
      </c>
      <c r="C275" t="s">
        <v>41</v>
      </c>
      <c r="D275">
        <v>3004384</v>
      </c>
      <c r="E275" t="s">
        <v>41</v>
      </c>
      <c r="F275">
        <v>16</v>
      </c>
      <c r="G275">
        <v>342.01077299999997</v>
      </c>
      <c r="H275">
        <v>8962.1738280000009</v>
      </c>
      <c r="I275">
        <v>9138.6220699999994</v>
      </c>
    </row>
    <row r="276" spans="1:22" x14ac:dyDescent="0.25">
      <c r="A276">
        <v>70</v>
      </c>
      <c r="B276">
        <v>-161</v>
      </c>
      <c r="C276" t="s">
        <v>42</v>
      </c>
      <c r="D276">
        <v>3004384</v>
      </c>
      <c r="E276" t="s">
        <v>42</v>
      </c>
      <c r="F276">
        <v>18</v>
      </c>
      <c r="G276">
        <v>342.69180299999999</v>
      </c>
      <c r="H276">
        <v>8967.6474610000005</v>
      </c>
      <c r="I276">
        <v>9174.6289059999999</v>
      </c>
    </row>
    <row r="277" spans="1:22" x14ac:dyDescent="0.25">
      <c r="A277">
        <v>70</v>
      </c>
      <c r="B277">
        <v>-161</v>
      </c>
      <c r="C277" t="s">
        <v>43</v>
      </c>
      <c r="D277">
        <v>3004384</v>
      </c>
      <c r="E277" t="s">
        <v>43</v>
      </c>
      <c r="F277">
        <v>20</v>
      </c>
      <c r="G277">
        <v>341.25</v>
      </c>
      <c r="H277">
        <v>9083.4794920000004</v>
      </c>
      <c r="J277">
        <v>341.25</v>
      </c>
    </row>
    <row r="278" spans="1:22" x14ac:dyDescent="0.25">
      <c r="A278">
        <v>70</v>
      </c>
      <c r="B278">
        <v>-161</v>
      </c>
      <c r="C278" t="s">
        <v>44</v>
      </c>
      <c r="D278">
        <v>3004384</v>
      </c>
      <c r="E278" t="s">
        <v>44</v>
      </c>
      <c r="F278">
        <v>22</v>
      </c>
      <c r="G278">
        <v>341.237976</v>
      </c>
      <c r="H278">
        <v>9086.3222659999992</v>
      </c>
      <c r="I278">
        <v>340.64724699999999</v>
      </c>
      <c r="J278">
        <v>341.237976</v>
      </c>
    </row>
    <row r="279" spans="1:22" x14ac:dyDescent="0.25">
      <c r="A279">
        <v>70</v>
      </c>
      <c r="B279">
        <v>-161</v>
      </c>
      <c r="C279" t="s">
        <v>45</v>
      </c>
      <c r="D279">
        <v>3004384</v>
      </c>
      <c r="E279" t="s">
        <v>45</v>
      </c>
      <c r="F279">
        <v>24</v>
      </c>
      <c r="G279">
        <v>340.73648100000003</v>
      </c>
      <c r="H279">
        <v>9060.1142579999996</v>
      </c>
      <c r="I279">
        <v>338.28668199999998</v>
      </c>
      <c r="J279">
        <v>340.73648100000003</v>
      </c>
    </row>
    <row r="280" spans="1:22" x14ac:dyDescent="0.25">
      <c r="A280">
        <v>70</v>
      </c>
      <c r="B280">
        <v>-161</v>
      </c>
      <c r="C280" t="s">
        <v>46</v>
      </c>
      <c r="D280">
        <v>3004384</v>
      </c>
      <c r="E280" t="s">
        <v>46</v>
      </c>
      <c r="F280">
        <v>26</v>
      </c>
      <c r="G280">
        <v>342.44152800000001</v>
      </c>
      <c r="H280">
        <v>9149.8515630000002</v>
      </c>
      <c r="I280">
        <v>342.13940400000001</v>
      </c>
      <c r="J280">
        <v>342.44152800000001</v>
      </c>
    </row>
    <row r="281" spans="1:22" x14ac:dyDescent="0.25">
      <c r="A281">
        <v>70</v>
      </c>
      <c r="B281">
        <v>-161</v>
      </c>
      <c r="C281" t="s">
        <v>47</v>
      </c>
      <c r="D281">
        <v>3004384</v>
      </c>
      <c r="E281" t="s">
        <v>47</v>
      </c>
      <c r="F281">
        <v>28</v>
      </c>
      <c r="G281">
        <v>342.86071800000002</v>
      </c>
      <c r="H281">
        <v>9176.0527340000008</v>
      </c>
      <c r="I281">
        <v>341.46664399999997</v>
      </c>
      <c r="J281">
        <v>342.86071800000002</v>
      </c>
    </row>
    <row r="282" spans="1:22" x14ac:dyDescent="0.25">
      <c r="A282">
        <v>70</v>
      </c>
      <c r="B282">
        <v>-161</v>
      </c>
      <c r="C282" t="s">
        <v>48</v>
      </c>
      <c r="D282">
        <v>3004384</v>
      </c>
      <c r="E282" t="s">
        <v>48</v>
      </c>
      <c r="F282">
        <v>30</v>
      </c>
      <c r="G282">
        <v>342.520081</v>
      </c>
      <c r="H282">
        <v>9159.8515630000002</v>
      </c>
      <c r="I282">
        <v>341.40576199999998</v>
      </c>
      <c r="J282">
        <v>342.520081</v>
      </c>
    </row>
    <row r="283" spans="1:22" x14ac:dyDescent="0.25">
      <c r="A283">
        <v>70</v>
      </c>
      <c r="B283">
        <v>-161</v>
      </c>
      <c r="C283" t="s">
        <v>49</v>
      </c>
      <c r="D283">
        <v>3004384</v>
      </c>
      <c r="E283" t="s">
        <v>49</v>
      </c>
      <c r="F283">
        <v>32</v>
      </c>
      <c r="G283">
        <v>341.098297</v>
      </c>
      <c r="H283">
        <v>9075.1523440000001</v>
      </c>
      <c r="I283">
        <v>342.34457400000002</v>
      </c>
      <c r="J283">
        <v>341.098297</v>
      </c>
      <c r="N283">
        <f>H277</f>
        <v>9083.4794920000004</v>
      </c>
      <c r="O283">
        <f>H278</f>
        <v>9086.3222659999992</v>
      </c>
      <c r="P283">
        <f>H279</f>
        <v>9060.1142579999996</v>
      </c>
      <c r="Q283">
        <f>G277</f>
        <v>341.25</v>
      </c>
      <c r="R283">
        <f>G280</f>
        <v>342.44152800000001</v>
      </c>
      <c r="S283">
        <f>G283</f>
        <v>341.098297</v>
      </c>
      <c r="T283">
        <f>H277</f>
        <v>9083.4794920000004</v>
      </c>
      <c r="U283">
        <f>H280</f>
        <v>9149.8515630000002</v>
      </c>
      <c r="V283">
        <f>H283</f>
        <v>9075.1523440000001</v>
      </c>
    </row>
    <row r="284" spans="1:22" x14ac:dyDescent="0.25">
      <c r="A284">
        <v>70</v>
      </c>
      <c r="B284">
        <v>-161</v>
      </c>
      <c r="C284" t="s">
        <v>50</v>
      </c>
      <c r="D284">
        <v>3004384</v>
      </c>
      <c r="E284" t="s">
        <v>50</v>
      </c>
      <c r="F284">
        <v>34</v>
      </c>
      <c r="G284">
        <v>342.32894900000002</v>
      </c>
      <c r="H284">
        <v>9138.6220699999994</v>
      </c>
      <c r="I284">
        <v>342.01077299999997</v>
      </c>
      <c r="J284">
        <v>342.32894900000002</v>
      </c>
      <c r="N284">
        <f>H280</f>
        <v>9149.8515630000002</v>
      </c>
      <c r="O284">
        <f>H281</f>
        <v>9176.0527340000008</v>
      </c>
      <c r="P284">
        <f>H282</f>
        <v>9159.8515630000002</v>
      </c>
      <c r="Q284">
        <f>G278</f>
        <v>341.237976</v>
      </c>
      <c r="R284">
        <f>G281</f>
        <v>342.86071800000002</v>
      </c>
      <c r="S284">
        <f>G284</f>
        <v>342.32894900000002</v>
      </c>
      <c r="T284">
        <f>H278</f>
        <v>9086.3222659999992</v>
      </c>
      <c r="U284">
        <f>H281</f>
        <v>9176.0527340000008</v>
      </c>
      <c r="V284">
        <f>H284</f>
        <v>9138.6220699999994</v>
      </c>
    </row>
    <row r="285" spans="1:22" x14ac:dyDescent="0.25">
      <c r="A285">
        <v>70</v>
      </c>
      <c r="B285">
        <v>-161</v>
      </c>
      <c r="C285" t="s">
        <v>51</v>
      </c>
      <c r="D285">
        <v>3004384</v>
      </c>
      <c r="E285" t="s">
        <v>51</v>
      </c>
      <c r="F285">
        <v>36</v>
      </c>
      <c r="G285">
        <v>342.77053799999999</v>
      </c>
      <c r="H285">
        <v>9174.6289059999999</v>
      </c>
      <c r="I285">
        <v>342.69180299999999</v>
      </c>
      <c r="J285">
        <v>342.77053799999999</v>
      </c>
      <c r="N285">
        <f>H283</f>
        <v>9075.1523440000001</v>
      </c>
      <c r="O285">
        <f>H284</f>
        <v>9138.6220699999994</v>
      </c>
      <c r="P285">
        <f>H285</f>
        <v>9174.6289059999999</v>
      </c>
      <c r="Q285">
        <f>G279</f>
        <v>340.73648100000003</v>
      </c>
      <c r="R285">
        <f>G282</f>
        <v>342.520081</v>
      </c>
      <c r="S285">
        <f>G285</f>
        <v>342.77053799999999</v>
      </c>
      <c r="T285">
        <f>H279</f>
        <v>9060.1142579999996</v>
      </c>
      <c r="U285">
        <f>H282</f>
        <v>9159.8515630000002</v>
      </c>
      <c r="V285">
        <f>H285</f>
        <v>9174.6289059999999</v>
      </c>
    </row>
    <row r="286" spans="1:22" s="2" customFormat="1" x14ac:dyDescent="0.25">
      <c r="A286" s="2" t="s">
        <v>0</v>
      </c>
      <c r="B286" s="2" t="s">
        <v>1</v>
      </c>
      <c r="C286" s="2" t="s">
        <v>2</v>
      </c>
      <c r="D286" s="2" t="s">
        <v>3</v>
      </c>
      <c r="E286" s="2" t="s">
        <v>4</v>
      </c>
      <c r="F286" s="2" t="s">
        <v>5</v>
      </c>
      <c r="G286" s="2" t="s">
        <v>30</v>
      </c>
      <c r="H286" s="2" t="s">
        <v>31</v>
      </c>
    </row>
    <row r="287" spans="1:22" x14ac:dyDescent="0.25">
      <c r="A287">
        <v>75</v>
      </c>
      <c r="C287" s="13" t="s">
        <v>34</v>
      </c>
      <c r="I287">
        <v>8475.0556639999995</v>
      </c>
      <c r="J287">
        <f>G296</f>
        <v>328.69348100000002</v>
      </c>
      <c r="K287">
        <f>G297</f>
        <v>328.77322400000003</v>
      </c>
      <c r="L287">
        <f>G298</f>
        <v>328.56741299999999</v>
      </c>
    </row>
    <row r="288" spans="1:22" x14ac:dyDescent="0.25">
      <c r="A288">
        <v>75</v>
      </c>
      <c r="C288" s="13" t="s">
        <v>35</v>
      </c>
      <c r="I288">
        <v>8478.9912110000005</v>
      </c>
      <c r="J288">
        <f>G299</f>
        <v>330.12899800000002</v>
      </c>
      <c r="K288">
        <f>G300</f>
        <v>330.61111499999998</v>
      </c>
      <c r="L288">
        <f>G301</f>
        <v>330.19509900000003</v>
      </c>
    </row>
    <row r="289" spans="1:22" x14ac:dyDescent="0.25">
      <c r="A289">
        <v>75</v>
      </c>
      <c r="B289">
        <v>-172.5</v>
      </c>
      <c r="C289" t="s">
        <v>36</v>
      </c>
      <c r="D289">
        <v>3004384</v>
      </c>
      <c r="E289" t="s">
        <v>19</v>
      </c>
      <c r="F289">
        <v>72</v>
      </c>
      <c r="G289">
        <v>326.53259300000002</v>
      </c>
      <c r="H289">
        <v>8361.5117190000001</v>
      </c>
      <c r="I289">
        <v>8466.0273440000001</v>
      </c>
      <c r="J289">
        <f>G302</f>
        <v>328.60470600000002</v>
      </c>
      <c r="K289">
        <f>G303</f>
        <v>329.70639</v>
      </c>
      <c r="L289">
        <f>G304</f>
        <v>331.06494099999998</v>
      </c>
    </row>
    <row r="290" spans="1:22" x14ac:dyDescent="0.25">
      <c r="A290">
        <v>75</v>
      </c>
      <c r="B290">
        <v>-172.5</v>
      </c>
      <c r="C290" t="s">
        <v>37</v>
      </c>
      <c r="D290">
        <v>3004384</v>
      </c>
      <c r="E290" t="s">
        <v>37</v>
      </c>
      <c r="F290">
        <v>8</v>
      </c>
      <c r="G290">
        <v>330.091095</v>
      </c>
      <c r="H290">
        <v>8384.5537110000005</v>
      </c>
      <c r="I290">
        <v>8547.1220699999994</v>
      </c>
    </row>
    <row r="291" spans="1:22" x14ac:dyDescent="0.25">
      <c r="A291">
        <v>75</v>
      </c>
      <c r="B291">
        <v>-172.5</v>
      </c>
      <c r="C291" t="s">
        <v>38</v>
      </c>
      <c r="D291">
        <v>3004384</v>
      </c>
      <c r="E291" t="s">
        <v>38</v>
      </c>
      <c r="F291">
        <v>10</v>
      </c>
      <c r="G291">
        <v>329.66137700000002</v>
      </c>
      <c r="H291">
        <v>8384.1630860000005</v>
      </c>
      <c r="I291">
        <v>8574.1699219999991</v>
      </c>
    </row>
    <row r="292" spans="1:22" x14ac:dyDescent="0.25">
      <c r="A292">
        <v>75</v>
      </c>
      <c r="B292">
        <v>-172.5</v>
      </c>
      <c r="C292" t="s">
        <v>52</v>
      </c>
      <c r="D292">
        <v>3004384</v>
      </c>
      <c r="E292" t="s">
        <v>52</v>
      </c>
      <c r="F292">
        <v>12</v>
      </c>
      <c r="G292">
        <v>329.222443</v>
      </c>
      <c r="H292">
        <v>8374.640625</v>
      </c>
      <c r="I292">
        <v>8555.046875</v>
      </c>
    </row>
    <row r="293" spans="1:22" x14ac:dyDescent="0.25">
      <c r="A293">
        <v>75</v>
      </c>
      <c r="B293">
        <v>-172.5</v>
      </c>
      <c r="C293" t="s">
        <v>40</v>
      </c>
      <c r="D293">
        <v>3004384</v>
      </c>
      <c r="E293" t="s">
        <v>40</v>
      </c>
      <c r="F293">
        <v>14</v>
      </c>
      <c r="G293">
        <v>330.47128300000003</v>
      </c>
      <c r="H293">
        <v>8389.5009769999997</v>
      </c>
      <c r="I293">
        <v>8468.6445309999999</v>
      </c>
    </row>
    <row r="294" spans="1:22" x14ac:dyDescent="0.25">
      <c r="A294">
        <v>75</v>
      </c>
      <c r="B294">
        <v>-172.5</v>
      </c>
      <c r="C294" t="s">
        <v>41</v>
      </c>
      <c r="D294">
        <v>3004384</v>
      </c>
      <c r="E294" t="s">
        <v>41</v>
      </c>
      <c r="F294">
        <v>16</v>
      </c>
      <c r="G294">
        <v>330.20578</v>
      </c>
      <c r="H294">
        <v>8379.9208980000003</v>
      </c>
      <c r="I294">
        <v>8526.7167969999991</v>
      </c>
    </row>
    <row r="295" spans="1:22" x14ac:dyDescent="0.25">
      <c r="A295">
        <v>75</v>
      </c>
      <c r="B295">
        <v>-172.5</v>
      </c>
      <c r="C295" t="s">
        <v>42</v>
      </c>
      <c r="D295">
        <v>3004384</v>
      </c>
      <c r="E295" t="s">
        <v>42</v>
      </c>
      <c r="F295">
        <v>18</v>
      </c>
      <c r="G295">
        <v>330.333527</v>
      </c>
      <c r="H295">
        <v>8385.0214840000008</v>
      </c>
      <c r="I295">
        <v>8590.859375</v>
      </c>
    </row>
    <row r="296" spans="1:22" x14ac:dyDescent="0.25">
      <c r="A296">
        <v>75</v>
      </c>
      <c r="B296">
        <v>-172.5</v>
      </c>
      <c r="C296" t="s">
        <v>43</v>
      </c>
      <c r="D296">
        <v>3004384</v>
      </c>
      <c r="E296" t="s">
        <v>43</v>
      </c>
      <c r="F296">
        <v>20</v>
      </c>
      <c r="G296">
        <v>328.69348100000002</v>
      </c>
      <c r="H296">
        <v>8475.0556639999995</v>
      </c>
      <c r="J296">
        <v>328.69348100000002</v>
      </c>
    </row>
    <row r="297" spans="1:22" x14ac:dyDescent="0.25">
      <c r="A297">
        <v>75</v>
      </c>
      <c r="B297">
        <v>-172.5</v>
      </c>
      <c r="C297" t="s">
        <v>44</v>
      </c>
      <c r="D297">
        <v>3004384</v>
      </c>
      <c r="E297" t="s">
        <v>44</v>
      </c>
      <c r="F297">
        <v>22</v>
      </c>
      <c r="G297">
        <v>328.77322400000003</v>
      </c>
      <c r="H297">
        <v>8478.9912110000005</v>
      </c>
      <c r="J297">
        <v>328.77322400000003</v>
      </c>
    </row>
    <row r="298" spans="1:22" x14ac:dyDescent="0.25">
      <c r="A298">
        <v>75</v>
      </c>
      <c r="B298">
        <v>-172.5</v>
      </c>
      <c r="C298" t="s">
        <v>45</v>
      </c>
      <c r="D298">
        <v>3004384</v>
      </c>
      <c r="E298" t="s">
        <v>45</v>
      </c>
      <c r="F298">
        <v>24</v>
      </c>
      <c r="G298">
        <v>328.56741299999999</v>
      </c>
      <c r="H298">
        <v>8466.0273440000001</v>
      </c>
      <c r="I298">
        <v>326.53259300000002</v>
      </c>
      <c r="J298">
        <v>328.56741299999999</v>
      </c>
    </row>
    <row r="299" spans="1:22" x14ac:dyDescent="0.25">
      <c r="A299">
        <v>75</v>
      </c>
      <c r="B299">
        <v>-172.5</v>
      </c>
      <c r="C299" t="s">
        <v>46</v>
      </c>
      <c r="D299">
        <v>3004384</v>
      </c>
      <c r="E299" t="s">
        <v>46</v>
      </c>
      <c r="F299">
        <v>26</v>
      </c>
      <c r="G299">
        <v>330.12899800000002</v>
      </c>
      <c r="H299">
        <v>8547.1220699999994</v>
      </c>
      <c r="I299">
        <v>330.091095</v>
      </c>
      <c r="J299">
        <v>330.12899800000002</v>
      </c>
    </row>
    <row r="300" spans="1:22" x14ac:dyDescent="0.25">
      <c r="A300">
        <v>75</v>
      </c>
      <c r="B300">
        <v>-172.5</v>
      </c>
      <c r="C300" t="s">
        <v>47</v>
      </c>
      <c r="D300">
        <v>3004384</v>
      </c>
      <c r="E300" t="s">
        <v>47</v>
      </c>
      <c r="F300">
        <v>28</v>
      </c>
      <c r="G300">
        <v>330.61111499999998</v>
      </c>
      <c r="H300">
        <v>8574.1699219999991</v>
      </c>
      <c r="I300">
        <v>329.66137700000002</v>
      </c>
      <c r="J300">
        <v>330.61111499999998</v>
      </c>
    </row>
    <row r="301" spans="1:22" x14ac:dyDescent="0.25">
      <c r="A301">
        <v>75</v>
      </c>
      <c r="B301">
        <v>-172.5</v>
      </c>
      <c r="C301" t="s">
        <v>48</v>
      </c>
      <c r="D301">
        <v>3004384</v>
      </c>
      <c r="E301" t="s">
        <v>48</v>
      </c>
      <c r="F301">
        <v>30</v>
      </c>
      <c r="G301">
        <v>330.19509900000003</v>
      </c>
      <c r="H301">
        <v>8555.046875</v>
      </c>
      <c r="I301">
        <v>329.222443</v>
      </c>
      <c r="J301">
        <v>330.19509900000003</v>
      </c>
    </row>
    <row r="302" spans="1:22" x14ac:dyDescent="0.25">
      <c r="A302">
        <v>75</v>
      </c>
      <c r="B302">
        <v>-172.5</v>
      </c>
      <c r="C302" t="s">
        <v>49</v>
      </c>
      <c r="D302">
        <v>3004384</v>
      </c>
      <c r="E302" t="s">
        <v>49</v>
      </c>
      <c r="F302">
        <v>32</v>
      </c>
      <c r="G302">
        <v>328.60470600000002</v>
      </c>
      <c r="H302">
        <v>8468.6445309999999</v>
      </c>
      <c r="I302">
        <v>330.47128300000003</v>
      </c>
      <c r="J302">
        <v>328.60470600000002</v>
      </c>
      <c r="N302">
        <f>H296</f>
        <v>8475.0556639999995</v>
      </c>
      <c r="O302">
        <f>H297</f>
        <v>8478.9912110000005</v>
      </c>
      <c r="P302">
        <f>H298</f>
        <v>8466.0273440000001</v>
      </c>
      <c r="Q302">
        <f>G296</f>
        <v>328.69348100000002</v>
      </c>
      <c r="R302">
        <f>G299</f>
        <v>330.12899800000002</v>
      </c>
      <c r="S302">
        <f>G302</f>
        <v>328.60470600000002</v>
      </c>
      <c r="T302">
        <f>H296</f>
        <v>8475.0556639999995</v>
      </c>
      <c r="U302">
        <f>H299</f>
        <v>8547.1220699999994</v>
      </c>
      <c r="V302">
        <f>H302</f>
        <v>8468.6445309999999</v>
      </c>
    </row>
    <row r="303" spans="1:22" x14ac:dyDescent="0.25">
      <c r="A303">
        <v>75</v>
      </c>
      <c r="B303">
        <v>-172.5</v>
      </c>
      <c r="C303" t="s">
        <v>50</v>
      </c>
      <c r="D303">
        <v>3004384</v>
      </c>
      <c r="E303" t="s">
        <v>50</v>
      </c>
      <c r="F303">
        <v>34</v>
      </c>
      <c r="G303">
        <v>329.70639</v>
      </c>
      <c r="H303">
        <v>8526.7167969999991</v>
      </c>
      <c r="I303">
        <v>330.20578</v>
      </c>
      <c r="J303">
        <v>329.70639</v>
      </c>
      <c r="N303">
        <f>H299</f>
        <v>8547.1220699999994</v>
      </c>
      <c r="O303">
        <f>H300</f>
        <v>8574.1699219999991</v>
      </c>
      <c r="P303">
        <f>H301</f>
        <v>8555.046875</v>
      </c>
      <c r="Q303">
        <f>G297</f>
        <v>328.77322400000003</v>
      </c>
      <c r="R303">
        <f>G300</f>
        <v>330.61111499999998</v>
      </c>
      <c r="S303">
        <f>G303</f>
        <v>329.70639</v>
      </c>
      <c r="T303">
        <f>H297</f>
        <v>8478.9912110000005</v>
      </c>
      <c r="U303">
        <f>H300</f>
        <v>8574.1699219999991</v>
      </c>
      <c r="V303">
        <f>H303</f>
        <v>8526.7167969999991</v>
      </c>
    </row>
    <row r="304" spans="1:22" x14ac:dyDescent="0.25">
      <c r="A304">
        <v>75</v>
      </c>
      <c r="B304">
        <v>-172.5</v>
      </c>
      <c r="C304" t="s">
        <v>51</v>
      </c>
      <c r="D304">
        <v>3004384</v>
      </c>
      <c r="E304" t="s">
        <v>51</v>
      </c>
      <c r="F304">
        <v>36</v>
      </c>
      <c r="G304">
        <v>331.06494099999998</v>
      </c>
      <c r="H304">
        <v>8590.859375</v>
      </c>
      <c r="I304">
        <v>330.333527</v>
      </c>
      <c r="J304">
        <v>331.06494099999998</v>
      </c>
      <c r="N304">
        <f>H302</f>
        <v>8468.6445309999999</v>
      </c>
      <c r="O304">
        <f>H303</f>
        <v>8526.7167969999991</v>
      </c>
      <c r="P304">
        <f>H304</f>
        <v>8590.859375</v>
      </c>
      <c r="Q304">
        <f>G298</f>
        <v>328.56741299999999</v>
      </c>
      <c r="R304">
        <f>G301</f>
        <v>330.19509900000003</v>
      </c>
      <c r="S304">
        <f>G304</f>
        <v>331.06494099999998</v>
      </c>
      <c r="T304">
        <f>H298</f>
        <v>8466.0273440000001</v>
      </c>
      <c r="U304">
        <f>H301</f>
        <v>8555.046875</v>
      </c>
      <c r="V304">
        <f>H304</f>
        <v>8590.859375</v>
      </c>
    </row>
    <row r="305" spans="1:16" s="2" customFormat="1" x14ac:dyDescent="0.25">
      <c r="A305" s="2" t="s">
        <v>0</v>
      </c>
      <c r="B305" s="2" t="s">
        <v>1</v>
      </c>
      <c r="C305" s="2" t="s">
        <v>2</v>
      </c>
      <c r="D305" s="2" t="s">
        <v>3</v>
      </c>
      <c r="E305" s="2" t="s">
        <v>4</v>
      </c>
      <c r="F305" s="2" t="s">
        <v>5</v>
      </c>
      <c r="G305" s="2" t="s">
        <v>30</v>
      </c>
      <c r="H305" s="2" t="s">
        <v>31</v>
      </c>
    </row>
    <row r="306" spans="1:16" s="3" customFormat="1" x14ac:dyDescent="0.25">
      <c r="A306" s="3">
        <v>80</v>
      </c>
      <c r="B306"/>
      <c r="C306" s="13" t="s">
        <v>34</v>
      </c>
      <c r="D306"/>
      <c r="E306"/>
      <c r="F306"/>
      <c r="G306"/>
      <c r="H306"/>
      <c r="I306">
        <v>7529.1625979999999</v>
      </c>
      <c r="J306">
        <f>G315</f>
        <v>308.06869499999999</v>
      </c>
      <c r="K306">
        <f>G316</f>
        <v>308.17336999999998</v>
      </c>
      <c r="L306">
        <f>G317</f>
        <v>308.077271</v>
      </c>
      <c r="N306"/>
      <c r="O306"/>
      <c r="P306"/>
    </row>
    <row r="307" spans="1:16" x14ac:dyDescent="0.25">
      <c r="A307" s="3">
        <v>80</v>
      </c>
      <c r="C307" s="13" t="s">
        <v>35</v>
      </c>
      <c r="I307">
        <v>7534.1904299999997</v>
      </c>
      <c r="J307">
        <f>G318</f>
        <v>309.61270100000002</v>
      </c>
      <c r="K307">
        <f>G319</f>
        <v>310.10626200000002</v>
      </c>
      <c r="L307">
        <f>G320</f>
        <v>309.60223400000001</v>
      </c>
    </row>
    <row r="308" spans="1:16" x14ac:dyDescent="0.25">
      <c r="A308" s="3">
        <v>80</v>
      </c>
      <c r="B308">
        <v>-184</v>
      </c>
      <c r="C308" t="s">
        <v>36</v>
      </c>
      <c r="D308">
        <v>3004384</v>
      </c>
      <c r="E308" t="s">
        <v>19</v>
      </c>
      <c r="F308">
        <v>72</v>
      </c>
      <c r="G308">
        <v>305.83050500000002</v>
      </c>
      <c r="H308">
        <v>7420.9272460000002</v>
      </c>
      <c r="I308">
        <v>7529.6118159999996</v>
      </c>
      <c r="J308">
        <f>G321</f>
        <v>308.027466</v>
      </c>
      <c r="K308">
        <f>G322</f>
        <v>309.190674</v>
      </c>
      <c r="L308">
        <f>G323</f>
        <v>310.596588</v>
      </c>
    </row>
    <row r="309" spans="1:16" x14ac:dyDescent="0.25">
      <c r="A309" s="3">
        <v>80</v>
      </c>
      <c r="B309">
        <v>-184</v>
      </c>
      <c r="C309" t="s">
        <v>37</v>
      </c>
      <c r="D309">
        <v>3004384</v>
      </c>
      <c r="E309" t="s">
        <v>37</v>
      </c>
      <c r="F309">
        <v>8</v>
      </c>
      <c r="G309">
        <v>309.53714000000002</v>
      </c>
      <c r="H309">
        <v>7451.6689450000003</v>
      </c>
      <c r="I309">
        <v>7604.5478519999997</v>
      </c>
    </row>
    <row r="310" spans="1:16" x14ac:dyDescent="0.25">
      <c r="A310" s="3">
        <v>80</v>
      </c>
      <c r="B310">
        <v>-184</v>
      </c>
      <c r="C310" t="s">
        <v>38</v>
      </c>
      <c r="D310">
        <v>3004384</v>
      </c>
      <c r="E310" t="s">
        <v>38</v>
      </c>
      <c r="F310">
        <v>10</v>
      </c>
      <c r="G310">
        <v>309.04861499999998</v>
      </c>
      <c r="H310">
        <v>7452.1166990000002</v>
      </c>
      <c r="I310">
        <v>7630.4560549999997</v>
      </c>
    </row>
    <row r="311" spans="1:16" x14ac:dyDescent="0.25">
      <c r="A311" s="3">
        <v>80</v>
      </c>
      <c r="B311">
        <v>-184</v>
      </c>
      <c r="C311" t="s">
        <v>52</v>
      </c>
      <c r="D311">
        <v>3004384</v>
      </c>
      <c r="E311" t="s">
        <v>52</v>
      </c>
      <c r="F311">
        <v>12</v>
      </c>
      <c r="G311">
        <v>308.54754600000001</v>
      </c>
      <c r="H311">
        <v>7443.5717770000001</v>
      </c>
      <c r="I311">
        <v>7605.3793949999999</v>
      </c>
    </row>
    <row r="312" spans="1:16" x14ac:dyDescent="0.25">
      <c r="A312" s="3">
        <v>80</v>
      </c>
      <c r="B312">
        <v>-184</v>
      </c>
      <c r="C312" t="s">
        <v>40</v>
      </c>
      <c r="D312">
        <v>3004384</v>
      </c>
      <c r="E312" t="s">
        <v>40</v>
      </c>
      <c r="F312">
        <v>14</v>
      </c>
      <c r="G312">
        <v>309.50433299999997</v>
      </c>
      <c r="H312">
        <v>7456.6474609999996</v>
      </c>
      <c r="I312">
        <v>7527.1752930000002</v>
      </c>
    </row>
    <row r="313" spans="1:16" x14ac:dyDescent="0.25">
      <c r="A313" s="3">
        <v>80</v>
      </c>
      <c r="B313">
        <v>-184</v>
      </c>
      <c r="C313" t="s">
        <v>41</v>
      </c>
      <c r="D313">
        <v>3004384</v>
      </c>
      <c r="E313" t="s">
        <v>41</v>
      </c>
      <c r="F313">
        <v>16</v>
      </c>
      <c r="G313">
        <v>309.48767099999998</v>
      </c>
      <c r="H313">
        <v>7450.0288090000004</v>
      </c>
      <c r="I313">
        <v>7584.4335940000001</v>
      </c>
    </row>
    <row r="314" spans="1:16" x14ac:dyDescent="0.25">
      <c r="A314" s="3">
        <v>80</v>
      </c>
      <c r="B314">
        <v>-184</v>
      </c>
      <c r="C314" t="s">
        <v>42</v>
      </c>
      <c r="D314">
        <v>3004384</v>
      </c>
      <c r="E314" t="s">
        <v>42</v>
      </c>
      <c r="F314">
        <v>18</v>
      </c>
      <c r="G314">
        <v>309.15927099999999</v>
      </c>
      <c r="H314">
        <v>7457.0283200000003</v>
      </c>
      <c r="I314">
        <v>7652.109375</v>
      </c>
    </row>
    <row r="315" spans="1:16" x14ac:dyDescent="0.25">
      <c r="A315" s="3">
        <v>80</v>
      </c>
      <c r="B315">
        <v>-184</v>
      </c>
      <c r="C315" t="s">
        <v>43</v>
      </c>
      <c r="D315">
        <v>3004384</v>
      </c>
      <c r="E315" t="s">
        <v>43</v>
      </c>
      <c r="F315">
        <v>20</v>
      </c>
      <c r="G315">
        <v>308.06869499999999</v>
      </c>
      <c r="H315">
        <v>7529.1625979999999</v>
      </c>
      <c r="J315">
        <v>308.06869499999999</v>
      </c>
    </row>
    <row r="316" spans="1:16" x14ac:dyDescent="0.25">
      <c r="A316" s="3">
        <v>80</v>
      </c>
      <c r="B316">
        <v>-184</v>
      </c>
      <c r="C316" t="s">
        <v>44</v>
      </c>
      <c r="D316">
        <v>3004384</v>
      </c>
      <c r="E316" t="s">
        <v>44</v>
      </c>
      <c r="F316">
        <v>22</v>
      </c>
      <c r="G316">
        <v>308.17336999999998</v>
      </c>
      <c r="H316">
        <v>7534.1904299999997</v>
      </c>
      <c r="J316">
        <v>308.17336999999998</v>
      </c>
    </row>
    <row r="317" spans="1:16" x14ac:dyDescent="0.25">
      <c r="A317" s="3">
        <v>80</v>
      </c>
      <c r="B317">
        <v>-184</v>
      </c>
      <c r="C317" t="s">
        <v>45</v>
      </c>
      <c r="D317">
        <v>3004384</v>
      </c>
      <c r="E317" t="s">
        <v>45</v>
      </c>
      <c r="F317">
        <v>24</v>
      </c>
      <c r="G317">
        <v>308.077271</v>
      </c>
      <c r="H317">
        <v>7529.6118159999996</v>
      </c>
      <c r="I317">
        <v>305.83050500000002</v>
      </c>
      <c r="J317">
        <v>308.077271</v>
      </c>
    </row>
    <row r="318" spans="1:16" x14ac:dyDescent="0.25">
      <c r="A318" s="3">
        <v>80</v>
      </c>
      <c r="B318">
        <v>-184</v>
      </c>
      <c r="C318" t="s">
        <v>46</v>
      </c>
      <c r="D318">
        <v>3004384</v>
      </c>
      <c r="E318" t="s">
        <v>46</v>
      </c>
      <c r="F318">
        <v>26</v>
      </c>
      <c r="G318">
        <v>309.61270100000002</v>
      </c>
      <c r="H318">
        <v>7604.5478519999997</v>
      </c>
      <c r="I318">
        <v>309.53714000000002</v>
      </c>
      <c r="J318">
        <v>309.61270100000002</v>
      </c>
    </row>
    <row r="319" spans="1:16" x14ac:dyDescent="0.25">
      <c r="A319" s="3">
        <v>80</v>
      </c>
      <c r="B319">
        <v>-184</v>
      </c>
      <c r="C319" t="s">
        <v>47</v>
      </c>
      <c r="D319">
        <v>3004384</v>
      </c>
      <c r="E319" t="s">
        <v>47</v>
      </c>
      <c r="F319">
        <v>28</v>
      </c>
      <c r="G319">
        <v>310.10626200000002</v>
      </c>
      <c r="H319">
        <v>7630.4560549999997</v>
      </c>
      <c r="I319">
        <v>309.04861499999998</v>
      </c>
      <c r="J319">
        <v>310.10626200000002</v>
      </c>
    </row>
    <row r="320" spans="1:16" x14ac:dyDescent="0.25">
      <c r="A320" s="3">
        <v>80</v>
      </c>
      <c r="B320">
        <v>-184</v>
      </c>
      <c r="C320" t="s">
        <v>48</v>
      </c>
      <c r="D320">
        <v>3004384</v>
      </c>
      <c r="E320" t="s">
        <v>48</v>
      </c>
      <c r="F320">
        <v>30</v>
      </c>
      <c r="G320">
        <v>309.60223400000001</v>
      </c>
      <c r="H320">
        <v>7605.3793949999999</v>
      </c>
      <c r="I320">
        <v>308.54754600000001</v>
      </c>
      <c r="J320">
        <v>309.60223400000001</v>
      </c>
    </row>
    <row r="321" spans="1:22" x14ac:dyDescent="0.25">
      <c r="A321" s="3">
        <v>80</v>
      </c>
      <c r="B321">
        <v>-184</v>
      </c>
      <c r="C321" t="s">
        <v>49</v>
      </c>
      <c r="D321">
        <v>3004384</v>
      </c>
      <c r="E321" t="s">
        <v>49</v>
      </c>
      <c r="F321">
        <v>32</v>
      </c>
      <c r="G321">
        <v>308.027466</v>
      </c>
      <c r="H321">
        <v>7527.1752930000002</v>
      </c>
      <c r="I321">
        <v>309.50433299999997</v>
      </c>
      <c r="J321">
        <v>308.027466</v>
      </c>
      <c r="N321">
        <f>H315</f>
        <v>7529.1625979999999</v>
      </c>
      <c r="O321">
        <f>H316</f>
        <v>7534.1904299999997</v>
      </c>
      <c r="P321">
        <f>H317</f>
        <v>7529.6118159999996</v>
      </c>
      <c r="Q321">
        <f>G315</f>
        <v>308.06869499999999</v>
      </c>
      <c r="R321">
        <f>G318</f>
        <v>309.61270100000002</v>
      </c>
      <c r="S321">
        <f>G321</f>
        <v>308.027466</v>
      </c>
      <c r="T321">
        <f>H315</f>
        <v>7529.1625979999999</v>
      </c>
      <c r="U321">
        <f>H318</f>
        <v>7604.5478519999997</v>
      </c>
      <c r="V321">
        <f>H321</f>
        <v>7527.1752930000002</v>
      </c>
    </row>
    <row r="322" spans="1:22" x14ac:dyDescent="0.25">
      <c r="A322" s="3">
        <v>80</v>
      </c>
      <c r="B322">
        <v>-184</v>
      </c>
      <c r="C322" t="s">
        <v>50</v>
      </c>
      <c r="D322">
        <v>3004384</v>
      </c>
      <c r="E322" t="s">
        <v>50</v>
      </c>
      <c r="F322">
        <v>34</v>
      </c>
      <c r="G322">
        <v>309.190674</v>
      </c>
      <c r="H322">
        <v>7584.4335940000001</v>
      </c>
      <c r="I322">
        <v>309.48767099999998</v>
      </c>
      <c r="J322">
        <v>309.190674</v>
      </c>
      <c r="N322">
        <f>H318</f>
        <v>7604.5478519999997</v>
      </c>
      <c r="O322">
        <f>H319</f>
        <v>7630.4560549999997</v>
      </c>
      <c r="P322">
        <f>H320</f>
        <v>7605.3793949999999</v>
      </c>
      <c r="Q322">
        <f>G316</f>
        <v>308.17336999999998</v>
      </c>
      <c r="R322">
        <f>G319</f>
        <v>310.10626200000002</v>
      </c>
      <c r="S322">
        <f>G322</f>
        <v>309.190674</v>
      </c>
      <c r="T322">
        <f>H316</f>
        <v>7534.1904299999997</v>
      </c>
      <c r="U322">
        <f>H319</f>
        <v>7630.4560549999997</v>
      </c>
      <c r="V322">
        <f>H322</f>
        <v>7584.4335940000001</v>
      </c>
    </row>
    <row r="323" spans="1:22" x14ac:dyDescent="0.25">
      <c r="A323" s="3">
        <v>80</v>
      </c>
      <c r="B323">
        <v>-184</v>
      </c>
      <c r="C323" t="s">
        <v>51</v>
      </c>
      <c r="D323">
        <v>3004384</v>
      </c>
      <c r="E323" t="s">
        <v>51</v>
      </c>
      <c r="F323">
        <v>36</v>
      </c>
      <c r="G323">
        <v>310.596588</v>
      </c>
      <c r="H323">
        <v>7652.109375</v>
      </c>
      <c r="I323">
        <v>309.15927099999999</v>
      </c>
      <c r="J323">
        <v>310.596588</v>
      </c>
      <c r="N323">
        <f>H321</f>
        <v>7527.1752930000002</v>
      </c>
      <c r="O323">
        <f>H322</f>
        <v>7584.4335940000001</v>
      </c>
      <c r="P323">
        <f>H323</f>
        <v>7652.109375</v>
      </c>
      <c r="Q323">
        <f>G317</f>
        <v>308.077271</v>
      </c>
      <c r="R323">
        <f>G320</f>
        <v>309.60223400000001</v>
      </c>
      <c r="S323">
        <f>G323</f>
        <v>310.596588</v>
      </c>
      <c r="T323">
        <f>H317</f>
        <v>7529.6118159999996</v>
      </c>
      <c r="U323">
        <f>H320</f>
        <v>7605.3793949999999</v>
      </c>
      <c r="V323">
        <f>H323</f>
        <v>7652.109375</v>
      </c>
    </row>
    <row r="324" spans="1:22" s="2" customFormat="1" x14ac:dyDescent="0.25">
      <c r="A324" s="2" t="s">
        <v>0</v>
      </c>
      <c r="B324" s="2" t="s">
        <v>1</v>
      </c>
      <c r="C324" s="2" t="s">
        <v>2</v>
      </c>
      <c r="D324" s="2" t="s">
        <v>3</v>
      </c>
      <c r="E324" s="2" t="s">
        <v>4</v>
      </c>
      <c r="F324" s="2" t="s">
        <v>5</v>
      </c>
      <c r="G324" s="2" t="s">
        <v>30</v>
      </c>
      <c r="H324" s="2" t="s">
        <v>31</v>
      </c>
    </row>
    <row r="325" spans="1:22" x14ac:dyDescent="0.25">
      <c r="A325">
        <v>85</v>
      </c>
      <c r="C325" s="13" t="s">
        <v>34</v>
      </c>
      <c r="I325">
        <v>6355.7280270000001</v>
      </c>
      <c r="J325">
        <f>G334</f>
        <v>282.92474399999998</v>
      </c>
      <c r="K325">
        <f>G335</f>
        <v>282.93240400000002</v>
      </c>
      <c r="L325">
        <f>G336</f>
        <v>283.05551100000002</v>
      </c>
    </row>
    <row r="326" spans="1:22" x14ac:dyDescent="0.25">
      <c r="A326">
        <v>85</v>
      </c>
      <c r="B326">
        <v>-195.5</v>
      </c>
      <c r="C326" t="s">
        <v>35</v>
      </c>
      <c r="D326">
        <v>3004384</v>
      </c>
      <c r="E326" t="s">
        <v>35</v>
      </c>
      <c r="F326">
        <v>4</v>
      </c>
      <c r="G326">
        <v>298.72335800000002</v>
      </c>
      <c r="H326">
        <v>6135.6308589999999</v>
      </c>
      <c r="I326">
        <v>6354.8066410000001</v>
      </c>
      <c r="J326">
        <f>G337</f>
        <v>284.67294299999998</v>
      </c>
      <c r="K326">
        <f>G338</f>
        <v>285.14050300000002</v>
      </c>
      <c r="L326">
        <f>G339</f>
        <v>284.40521200000001</v>
      </c>
    </row>
    <row r="327" spans="1:22" x14ac:dyDescent="0.25">
      <c r="A327">
        <v>85</v>
      </c>
      <c r="B327">
        <v>-195.5</v>
      </c>
      <c r="C327" t="s">
        <v>36</v>
      </c>
      <c r="D327">
        <v>3004384</v>
      </c>
      <c r="E327" t="s">
        <v>19</v>
      </c>
      <c r="F327">
        <v>72</v>
      </c>
      <c r="G327">
        <v>280.66662600000001</v>
      </c>
      <c r="H327">
        <v>6253.2934569999998</v>
      </c>
      <c r="I327">
        <v>6360.6235349999997</v>
      </c>
      <c r="J327">
        <f>G340</f>
        <v>282.89233400000001</v>
      </c>
      <c r="K327">
        <f>G341</f>
        <v>284.09164399999997</v>
      </c>
      <c r="L327">
        <f>G342</f>
        <v>285.83807400000001</v>
      </c>
    </row>
    <row r="328" spans="1:22" x14ac:dyDescent="0.25">
      <c r="A328">
        <v>85</v>
      </c>
      <c r="B328">
        <v>-195.5</v>
      </c>
      <c r="C328" t="s">
        <v>37</v>
      </c>
      <c r="D328">
        <v>3004384</v>
      </c>
      <c r="E328" t="s">
        <v>37</v>
      </c>
      <c r="F328">
        <v>8</v>
      </c>
      <c r="G328">
        <v>284.64599600000003</v>
      </c>
      <c r="H328">
        <v>6291.1762699999999</v>
      </c>
      <c r="I328" s="14">
        <v>0</v>
      </c>
    </row>
    <row r="329" spans="1:22" x14ac:dyDescent="0.25">
      <c r="A329">
        <v>85</v>
      </c>
      <c r="B329">
        <v>-195.5</v>
      </c>
      <c r="C329" t="s">
        <v>38</v>
      </c>
      <c r="D329">
        <v>3004384</v>
      </c>
      <c r="E329" t="s">
        <v>38</v>
      </c>
      <c r="F329">
        <v>10</v>
      </c>
      <c r="G329">
        <v>283.31057700000002</v>
      </c>
      <c r="H329">
        <v>6288.8940430000002</v>
      </c>
      <c r="I329">
        <v>6455.9682620000003</v>
      </c>
    </row>
    <row r="330" spans="1:22" x14ac:dyDescent="0.25">
      <c r="A330">
        <v>85</v>
      </c>
      <c r="B330">
        <v>-195.5</v>
      </c>
      <c r="C330" t="s">
        <v>52</v>
      </c>
      <c r="D330">
        <v>3004384</v>
      </c>
      <c r="E330" t="s">
        <v>52</v>
      </c>
      <c r="F330">
        <v>12</v>
      </c>
      <c r="G330">
        <v>283.64138800000001</v>
      </c>
      <c r="H330">
        <v>6282.8662109999996</v>
      </c>
      <c r="I330" s="14">
        <v>0</v>
      </c>
    </row>
    <row r="331" spans="1:22" x14ac:dyDescent="0.25">
      <c r="A331">
        <v>85</v>
      </c>
      <c r="B331">
        <v>-195.5</v>
      </c>
      <c r="C331" t="s">
        <v>40</v>
      </c>
      <c r="D331">
        <v>3004384</v>
      </c>
      <c r="E331" t="s">
        <v>40</v>
      </c>
      <c r="F331">
        <v>14</v>
      </c>
      <c r="G331">
        <v>284.69760100000002</v>
      </c>
      <c r="H331">
        <v>6293.0278319999998</v>
      </c>
      <c r="I331">
        <v>6353.8168949999999</v>
      </c>
    </row>
    <row r="332" spans="1:22" x14ac:dyDescent="0.25">
      <c r="A332">
        <v>85</v>
      </c>
      <c r="B332">
        <v>-195.5</v>
      </c>
      <c r="C332" t="s">
        <v>41</v>
      </c>
      <c r="D332">
        <v>3004384</v>
      </c>
      <c r="E332" t="s">
        <v>41</v>
      </c>
      <c r="F332">
        <v>16</v>
      </c>
      <c r="G332">
        <v>284.46301299999999</v>
      </c>
      <c r="H332">
        <v>6291.5258789999998</v>
      </c>
      <c r="I332">
        <v>6408.2246089999999</v>
      </c>
    </row>
    <row r="333" spans="1:22" x14ac:dyDescent="0.25">
      <c r="A333">
        <v>85</v>
      </c>
      <c r="B333">
        <v>-195.5</v>
      </c>
      <c r="C333" t="s">
        <v>42</v>
      </c>
      <c r="D333">
        <v>3004384</v>
      </c>
      <c r="E333" t="s">
        <v>42</v>
      </c>
      <c r="F333">
        <v>18</v>
      </c>
      <c r="G333">
        <v>284.64804099999998</v>
      </c>
      <c r="H333">
        <v>6297.1850590000004</v>
      </c>
      <c r="I333">
        <v>6485.890625</v>
      </c>
    </row>
    <row r="334" spans="1:22" x14ac:dyDescent="0.25">
      <c r="A334">
        <v>85</v>
      </c>
      <c r="B334">
        <v>-195.5</v>
      </c>
      <c r="C334" t="s">
        <v>43</v>
      </c>
      <c r="D334">
        <v>3004384</v>
      </c>
      <c r="E334" t="s">
        <v>43</v>
      </c>
      <c r="F334">
        <v>20</v>
      </c>
      <c r="G334">
        <v>282.92474399999998</v>
      </c>
      <c r="H334">
        <v>6355.7280270000001</v>
      </c>
      <c r="J334">
        <v>282.92474399999998</v>
      </c>
    </row>
    <row r="335" spans="1:22" x14ac:dyDescent="0.25">
      <c r="A335">
        <v>85</v>
      </c>
      <c r="B335">
        <v>-195.5</v>
      </c>
      <c r="C335" t="s">
        <v>44</v>
      </c>
      <c r="D335">
        <v>3004384</v>
      </c>
      <c r="E335" t="s">
        <v>44</v>
      </c>
      <c r="F335">
        <v>22</v>
      </c>
      <c r="G335">
        <v>282.93240400000002</v>
      </c>
      <c r="H335">
        <v>6354.8066410000001</v>
      </c>
      <c r="I335">
        <v>298.72335800000002</v>
      </c>
      <c r="J335">
        <v>282.93240400000002</v>
      </c>
    </row>
    <row r="336" spans="1:22" x14ac:dyDescent="0.25">
      <c r="A336">
        <v>85</v>
      </c>
      <c r="B336">
        <v>-195.5</v>
      </c>
      <c r="C336" t="s">
        <v>45</v>
      </c>
      <c r="D336">
        <v>3004384</v>
      </c>
      <c r="E336" t="s">
        <v>45</v>
      </c>
      <c r="F336">
        <v>24</v>
      </c>
      <c r="G336">
        <v>283.05551100000002</v>
      </c>
      <c r="H336">
        <v>6360.6235349999997</v>
      </c>
      <c r="I336">
        <v>280.66662600000001</v>
      </c>
      <c r="J336">
        <v>283.05551100000002</v>
      </c>
    </row>
    <row r="337" spans="1:22" x14ac:dyDescent="0.25">
      <c r="A337">
        <v>85</v>
      </c>
      <c r="B337">
        <v>-195.5</v>
      </c>
      <c r="C337" t="s">
        <v>46</v>
      </c>
      <c r="D337">
        <v>3004384</v>
      </c>
      <c r="E337" t="s">
        <v>46</v>
      </c>
      <c r="F337">
        <v>26</v>
      </c>
      <c r="G337">
        <v>284.67294299999998</v>
      </c>
      <c r="H337" s="14">
        <v>0</v>
      </c>
      <c r="I337">
        <v>284.64599600000003</v>
      </c>
      <c r="J337">
        <v>284.67294299999998</v>
      </c>
    </row>
    <row r="338" spans="1:22" x14ac:dyDescent="0.25">
      <c r="A338">
        <v>85</v>
      </c>
      <c r="B338">
        <v>-195.5</v>
      </c>
      <c r="C338" t="s">
        <v>47</v>
      </c>
      <c r="D338">
        <v>3004384</v>
      </c>
      <c r="E338" t="s">
        <v>47</v>
      </c>
      <c r="F338">
        <v>28</v>
      </c>
      <c r="G338">
        <v>285.14050300000002</v>
      </c>
      <c r="H338">
        <v>6455.9682620000003</v>
      </c>
      <c r="I338">
        <v>283.31057700000002</v>
      </c>
      <c r="J338">
        <v>285.14050300000002</v>
      </c>
    </row>
    <row r="339" spans="1:22" x14ac:dyDescent="0.25">
      <c r="A339">
        <v>85</v>
      </c>
      <c r="B339">
        <v>-195.5</v>
      </c>
      <c r="C339" t="s">
        <v>48</v>
      </c>
      <c r="D339">
        <v>3004384</v>
      </c>
      <c r="E339" t="s">
        <v>48</v>
      </c>
      <c r="F339">
        <v>30</v>
      </c>
      <c r="G339">
        <v>284.40521200000001</v>
      </c>
      <c r="H339" s="14">
        <v>0</v>
      </c>
      <c r="I339">
        <v>283.64138800000001</v>
      </c>
      <c r="J339">
        <v>284.40521200000001</v>
      </c>
    </row>
    <row r="340" spans="1:22" x14ac:dyDescent="0.25">
      <c r="A340">
        <v>85</v>
      </c>
      <c r="B340">
        <v>-195.5</v>
      </c>
      <c r="C340" t="s">
        <v>49</v>
      </c>
      <c r="D340">
        <v>3004384</v>
      </c>
      <c r="E340" t="s">
        <v>49</v>
      </c>
      <c r="F340">
        <v>32</v>
      </c>
      <c r="G340">
        <v>282.89233400000001</v>
      </c>
      <c r="H340">
        <v>6353.8168949999999</v>
      </c>
      <c r="I340">
        <v>284.69760100000002</v>
      </c>
      <c r="J340">
        <v>282.89233400000001</v>
      </c>
      <c r="N340">
        <f>H334</f>
        <v>6355.7280270000001</v>
      </c>
      <c r="O340">
        <f>H335</f>
        <v>6354.8066410000001</v>
      </c>
      <c r="P340">
        <f>H336</f>
        <v>6360.6235349999997</v>
      </c>
      <c r="Q340">
        <f>G334</f>
        <v>282.92474399999998</v>
      </c>
      <c r="R340">
        <f>G337</f>
        <v>284.67294299999998</v>
      </c>
      <c r="S340">
        <f>G340</f>
        <v>282.89233400000001</v>
      </c>
      <c r="T340">
        <f>H334</f>
        <v>6355.7280270000001</v>
      </c>
      <c r="U340">
        <f>H337</f>
        <v>0</v>
      </c>
      <c r="V340">
        <f>H340</f>
        <v>6353.8168949999999</v>
      </c>
    </row>
    <row r="341" spans="1:22" x14ac:dyDescent="0.25">
      <c r="A341">
        <v>85</v>
      </c>
      <c r="B341">
        <v>-195.5</v>
      </c>
      <c r="C341" t="s">
        <v>50</v>
      </c>
      <c r="D341">
        <v>3004384</v>
      </c>
      <c r="E341" t="s">
        <v>50</v>
      </c>
      <c r="F341">
        <v>34</v>
      </c>
      <c r="G341">
        <v>284.09164399999997</v>
      </c>
      <c r="H341">
        <v>6408.2246089999999</v>
      </c>
      <c r="I341">
        <v>284.46301299999999</v>
      </c>
      <c r="J341">
        <v>284.09164399999997</v>
      </c>
      <c r="N341">
        <f>H337</f>
        <v>0</v>
      </c>
      <c r="O341">
        <f>H338</f>
        <v>6455.9682620000003</v>
      </c>
      <c r="P341">
        <f>H339</f>
        <v>0</v>
      </c>
      <c r="Q341">
        <f>G335</f>
        <v>282.93240400000002</v>
      </c>
      <c r="R341">
        <f>G338</f>
        <v>285.14050300000002</v>
      </c>
      <c r="S341">
        <f>G341</f>
        <v>284.09164399999997</v>
      </c>
      <c r="T341">
        <f>H335</f>
        <v>6354.8066410000001</v>
      </c>
      <c r="U341">
        <f>H338</f>
        <v>6455.9682620000003</v>
      </c>
      <c r="V341">
        <f>H341</f>
        <v>6408.2246089999999</v>
      </c>
    </row>
    <row r="342" spans="1:22" x14ac:dyDescent="0.25">
      <c r="A342">
        <v>85</v>
      </c>
      <c r="B342">
        <v>-195.5</v>
      </c>
      <c r="C342" t="s">
        <v>51</v>
      </c>
      <c r="D342">
        <v>3004384</v>
      </c>
      <c r="E342" t="s">
        <v>51</v>
      </c>
      <c r="F342">
        <v>36</v>
      </c>
      <c r="G342">
        <v>285.83807400000001</v>
      </c>
      <c r="H342">
        <v>6485.890625</v>
      </c>
      <c r="I342">
        <v>284.64804099999998</v>
      </c>
      <c r="J342">
        <v>285.83807400000001</v>
      </c>
      <c r="N342">
        <f>H340</f>
        <v>6353.8168949999999</v>
      </c>
      <c r="O342">
        <f>H341</f>
        <v>6408.2246089999999</v>
      </c>
      <c r="P342">
        <f>H342</f>
        <v>6485.890625</v>
      </c>
      <c r="Q342">
        <f>G336</f>
        <v>283.05551100000002</v>
      </c>
      <c r="R342">
        <f>G339</f>
        <v>284.40521200000001</v>
      </c>
      <c r="S342">
        <f>G342</f>
        <v>285.83807400000001</v>
      </c>
      <c r="T342">
        <f>H336</f>
        <v>6360.6235349999997</v>
      </c>
      <c r="U342">
        <f>H339</f>
        <v>0</v>
      </c>
      <c r="V342">
        <f>H342</f>
        <v>6485.890625</v>
      </c>
    </row>
    <row r="343" spans="1:22" s="11" customFormat="1" x14ac:dyDescent="0.25">
      <c r="A343" s="2" t="s">
        <v>0</v>
      </c>
      <c r="B343" s="11" t="s">
        <v>1</v>
      </c>
      <c r="C343" s="11" t="s">
        <v>2</v>
      </c>
      <c r="D343" s="11" t="s">
        <v>3</v>
      </c>
      <c r="E343" s="11" t="s">
        <v>4</v>
      </c>
      <c r="F343" s="11" t="s">
        <v>5</v>
      </c>
      <c r="G343" s="11" t="s">
        <v>30</v>
      </c>
      <c r="H343" s="11" t="s">
        <v>31</v>
      </c>
      <c r="I343" s="11" t="s">
        <v>32</v>
      </c>
      <c r="N343" s="2"/>
      <c r="O343" s="2"/>
      <c r="P343" s="2"/>
    </row>
    <row r="344" spans="1:22" s="9" customFormat="1" x14ac:dyDescent="0.25">
      <c r="A344">
        <v>90</v>
      </c>
      <c r="C344" s="13" t="s">
        <v>34</v>
      </c>
      <c r="I344" s="9">
        <v>4892.4736329999996</v>
      </c>
      <c r="J344">
        <f>G353</f>
        <v>248.18656899999999</v>
      </c>
      <c r="K344">
        <f>G354</f>
        <v>247.99025</v>
      </c>
      <c r="L344">
        <f>G355</f>
        <v>248.434158</v>
      </c>
      <c r="N344"/>
      <c r="O344"/>
      <c r="P344"/>
    </row>
    <row r="345" spans="1:22" s="9" customFormat="1" x14ac:dyDescent="0.25">
      <c r="A345">
        <v>90</v>
      </c>
      <c r="B345" s="9">
        <v>-207</v>
      </c>
      <c r="C345" s="9" t="s">
        <v>35</v>
      </c>
      <c r="D345" s="9">
        <v>3004384</v>
      </c>
      <c r="E345" s="9" t="s">
        <v>35</v>
      </c>
      <c r="F345" s="9">
        <v>4</v>
      </c>
      <c r="G345" s="9">
        <v>250.92001300000001</v>
      </c>
      <c r="H345" s="9">
        <v>4771.1875</v>
      </c>
      <c r="I345" s="9">
        <v>4884.1098629999997</v>
      </c>
      <c r="J345">
        <f>G356</f>
        <v>250.19755599999999</v>
      </c>
      <c r="K345">
        <f>G357</f>
        <v>250.55381800000001</v>
      </c>
      <c r="L345">
        <f>G358</f>
        <v>249.557739</v>
      </c>
      <c r="N345"/>
      <c r="O345"/>
      <c r="P345"/>
    </row>
    <row r="346" spans="1:22" s="9" customFormat="1" x14ac:dyDescent="0.25">
      <c r="A346">
        <v>90</v>
      </c>
      <c r="B346" s="9">
        <v>-207</v>
      </c>
      <c r="C346" s="9" t="s">
        <v>36</v>
      </c>
      <c r="D346" s="9">
        <v>3004384</v>
      </c>
      <c r="E346" s="9" t="s">
        <v>19</v>
      </c>
      <c r="F346" s="9">
        <v>72</v>
      </c>
      <c r="G346" s="9">
        <v>245.77821399999999</v>
      </c>
      <c r="H346" s="9">
        <v>4797.9316410000001</v>
      </c>
      <c r="I346" s="9">
        <v>4901.923828</v>
      </c>
      <c r="J346">
        <f>G359</f>
        <v>248.099762</v>
      </c>
      <c r="K346">
        <f>G360</f>
        <v>249.410706</v>
      </c>
      <c r="L346">
        <f>G361</f>
        <v>251.47598300000001</v>
      </c>
      <c r="N346"/>
      <c r="O346"/>
      <c r="P346"/>
    </row>
    <row r="347" spans="1:22" s="9" customFormat="1" x14ac:dyDescent="0.25">
      <c r="A347">
        <v>90</v>
      </c>
      <c r="B347" s="9">
        <v>-207</v>
      </c>
      <c r="C347" s="9" t="s">
        <v>37</v>
      </c>
      <c r="D347" s="9">
        <v>3004384</v>
      </c>
      <c r="E347" s="9" t="s">
        <v>37</v>
      </c>
      <c r="F347" s="9">
        <v>8</v>
      </c>
      <c r="G347" s="9">
        <v>250.145355</v>
      </c>
      <c r="H347" s="9">
        <v>4838.8735349999997</v>
      </c>
      <c r="I347" s="9">
        <v>4972.4106449999999</v>
      </c>
      <c r="N347"/>
      <c r="O347"/>
      <c r="P347"/>
    </row>
    <row r="348" spans="1:22" s="9" customFormat="1" x14ac:dyDescent="0.25">
      <c r="A348">
        <v>90</v>
      </c>
      <c r="B348" s="9">
        <v>-207</v>
      </c>
      <c r="C348" s="9" t="s">
        <v>38</v>
      </c>
      <c r="D348" s="9">
        <v>3004384</v>
      </c>
      <c r="E348" s="9" t="s">
        <v>38</v>
      </c>
      <c r="F348" s="9">
        <v>10</v>
      </c>
      <c r="G348" s="9">
        <v>248.68440200000001</v>
      </c>
      <c r="H348" s="9">
        <v>4837.3691410000001</v>
      </c>
      <c r="I348" s="9">
        <v>4987.0947269999997</v>
      </c>
      <c r="N348"/>
      <c r="O348"/>
      <c r="P348"/>
    </row>
    <row r="349" spans="1:22" s="9" customFormat="1" x14ac:dyDescent="0.25">
      <c r="A349">
        <v>90</v>
      </c>
      <c r="B349" s="9">
        <v>-207</v>
      </c>
      <c r="C349" s="9" t="s">
        <v>52</v>
      </c>
      <c r="D349" s="9">
        <v>3004384</v>
      </c>
      <c r="E349" s="9" t="s">
        <v>52</v>
      </c>
      <c r="F349" s="9">
        <v>12</v>
      </c>
      <c r="G349" s="9">
        <v>248.71572900000001</v>
      </c>
      <c r="H349" s="9">
        <v>4832.248047</v>
      </c>
      <c r="I349" s="9">
        <v>4947.3061520000001</v>
      </c>
      <c r="N349"/>
      <c r="O349"/>
      <c r="P349"/>
    </row>
    <row r="350" spans="1:22" s="9" customFormat="1" x14ac:dyDescent="0.25">
      <c r="A350">
        <v>90</v>
      </c>
      <c r="B350" s="9">
        <v>-207</v>
      </c>
      <c r="C350" s="9" t="s">
        <v>40</v>
      </c>
      <c r="D350" s="9">
        <v>3004384</v>
      </c>
      <c r="E350" s="9" t="s">
        <v>40</v>
      </c>
      <c r="F350" s="9">
        <v>14</v>
      </c>
      <c r="G350" s="9">
        <v>250.309662</v>
      </c>
      <c r="H350" s="14">
        <v>0</v>
      </c>
      <c r="I350" s="9">
        <v>4889.3754879999997</v>
      </c>
      <c r="N350"/>
      <c r="O350"/>
      <c r="P350"/>
    </row>
    <row r="351" spans="1:22" s="9" customFormat="1" x14ac:dyDescent="0.25">
      <c r="A351">
        <v>90</v>
      </c>
      <c r="B351" s="9">
        <v>-207</v>
      </c>
      <c r="C351" s="9" t="s">
        <v>41</v>
      </c>
      <c r="D351" s="9">
        <v>3004384</v>
      </c>
      <c r="E351" s="9" t="s">
        <v>41</v>
      </c>
      <c r="F351" s="9">
        <v>16</v>
      </c>
      <c r="G351" s="9">
        <v>250.05308500000001</v>
      </c>
      <c r="H351" s="9">
        <v>4845.4428710000002</v>
      </c>
      <c r="I351" s="9">
        <v>4941.3588870000003</v>
      </c>
      <c r="N351"/>
      <c r="O351"/>
      <c r="P351"/>
    </row>
    <row r="352" spans="1:22" s="9" customFormat="1" x14ac:dyDescent="0.25">
      <c r="A352">
        <v>90</v>
      </c>
      <c r="B352" s="9">
        <v>-207</v>
      </c>
      <c r="C352" s="9" t="s">
        <v>42</v>
      </c>
      <c r="D352" s="9">
        <v>3004384</v>
      </c>
      <c r="E352" s="9" t="s">
        <v>42</v>
      </c>
      <c r="F352" s="9">
        <v>18</v>
      </c>
      <c r="G352" s="9">
        <v>249.36772199999999</v>
      </c>
      <c r="H352" s="9">
        <v>4850.0209960000002</v>
      </c>
      <c r="I352" s="9">
        <v>5023.4345700000003</v>
      </c>
      <c r="N352"/>
      <c r="O352"/>
      <c r="P352"/>
    </row>
    <row r="353" spans="1:22" s="9" customFormat="1" x14ac:dyDescent="0.25">
      <c r="A353">
        <v>90</v>
      </c>
      <c r="B353" s="9">
        <v>-207</v>
      </c>
      <c r="C353" s="9" t="s">
        <v>43</v>
      </c>
      <c r="D353" s="9">
        <v>3004384</v>
      </c>
      <c r="E353" s="9" t="s">
        <v>43</v>
      </c>
      <c r="F353" s="9">
        <v>20</v>
      </c>
      <c r="G353" s="9">
        <v>248.18656899999999</v>
      </c>
      <c r="H353" s="9">
        <v>4892.4736329999996</v>
      </c>
      <c r="J353" s="9">
        <v>248.18656899999999</v>
      </c>
      <c r="N353"/>
      <c r="O353"/>
      <c r="P353"/>
    </row>
    <row r="354" spans="1:22" s="9" customFormat="1" x14ac:dyDescent="0.25">
      <c r="A354">
        <v>90</v>
      </c>
      <c r="B354" s="9">
        <v>-207</v>
      </c>
      <c r="C354" s="9" t="s">
        <v>44</v>
      </c>
      <c r="D354" s="9">
        <v>3004384</v>
      </c>
      <c r="E354" s="9" t="s">
        <v>44</v>
      </c>
      <c r="F354" s="9">
        <v>22</v>
      </c>
      <c r="G354" s="9">
        <v>247.99025</v>
      </c>
      <c r="H354" s="9">
        <v>4884.1098629999997</v>
      </c>
      <c r="I354" s="9">
        <v>250.92001300000001</v>
      </c>
      <c r="J354" s="9">
        <v>247.99025</v>
      </c>
      <c r="N354"/>
      <c r="O354"/>
      <c r="P354"/>
    </row>
    <row r="355" spans="1:22" s="9" customFormat="1" x14ac:dyDescent="0.25">
      <c r="A355">
        <v>90</v>
      </c>
      <c r="B355" s="9">
        <v>-207</v>
      </c>
      <c r="C355" s="9" t="s">
        <v>45</v>
      </c>
      <c r="D355" s="9">
        <v>3004384</v>
      </c>
      <c r="E355" s="9" t="s">
        <v>45</v>
      </c>
      <c r="F355" s="9">
        <v>24</v>
      </c>
      <c r="G355" s="9">
        <v>248.434158</v>
      </c>
      <c r="H355" s="9">
        <v>4901.923828</v>
      </c>
      <c r="I355" s="9">
        <v>245.77821399999999</v>
      </c>
      <c r="J355" s="9">
        <v>248.434158</v>
      </c>
      <c r="N355"/>
      <c r="O355"/>
      <c r="P355"/>
    </row>
    <row r="356" spans="1:22" s="9" customFormat="1" x14ac:dyDescent="0.25">
      <c r="A356">
        <v>90</v>
      </c>
      <c r="B356" s="9">
        <v>-207</v>
      </c>
      <c r="C356" s="9" t="s">
        <v>46</v>
      </c>
      <c r="D356" s="9">
        <v>3004384</v>
      </c>
      <c r="E356" s="9" t="s">
        <v>46</v>
      </c>
      <c r="F356" s="9">
        <v>26</v>
      </c>
      <c r="G356" s="9">
        <v>250.19755599999999</v>
      </c>
      <c r="H356" s="9">
        <v>4972.4106449999999</v>
      </c>
      <c r="I356" s="9">
        <v>250.145355</v>
      </c>
      <c r="J356" s="9">
        <v>250.19755599999999</v>
      </c>
      <c r="N356"/>
      <c r="O356"/>
      <c r="P356"/>
    </row>
    <row r="357" spans="1:22" s="9" customFormat="1" x14ac:dyDescent="0.25">
      <c r="A357">
        <v>90</v>
      </c>
      <c r="B357" s="9">
        <v>-207</v>
      </c>
      <c r="C357" s="9" t="s">
        <v>47</v>
      </c>
      <c r="D357" s="9">
        <v>3004384</v>
      </c>
      <c r="E357" s="9" t="s">
        <v>47</v>
      </c>
      <c r="F357" s="9">
        <v>28</v>
      </c>
      <c r="G357" s="9">
        <v>250.55381800000001</v>
      </c>
      <c r="H357" s="9">
        <v>4987.0947269999997</v>
      </c>
      <c r="I357" s="9">
        <v>248.68440200000001</v>
      </c>
      <c r="J357" s="9">
        <v>250.55381800000001</v>
      </c>
      <c r="N357"/>
      <c r="O357"/>
      <c r="P357"/>
    </row>
    <row r="358" spans="1:22" s="9" customFormat="1" x14ac:dyDescent="0.25">
      <c r="A358">
        <v>90</v>
      </c>
      <c r="B358" s="9">
        <v>-207</v>
      </c>
      <c r="C358" s="9" t="s">
        <v>48</v>
      </c>
      <c r="D358" s="9">
        <v>3004384</v>
      </c>
      <c r="E358" s="9" t="s">
        <v>48</v>
      </c>
      <c r="F358" s="9">
        <v>30</v>
      </c>
      <c r="G358" s="9">
        <v>249.557739</v>
      </c>
      <c r="H358" s="9">
        <v>4947.3061520000001</v>
      </c>
      <c r="I358" s="9">
        <v>248.71572900000001</v>
      </c>
      <c r="J358" s="9">
        <v>249.557739</v>
      </c>
      <c r="N358"/>
      <c r="O358"/>
      <c r="P358"/>
    </row>
    <row r="359" spans="1:22" s="9" customFormat="1" x14ac:dyDescent="0.25">
      <c r="A359">
        <v>90</v>
      </c>
      <c r="B359" s="9">
        <v>-207</v>
      </c>
      <c r="C359" s="9" t="s">
        <v>49</v>
      </c>
      <c r="D359" s="9">
        <v>3004384</v>
      </c>
      <c r="E359" s="9" t="s">
        <v>49</v>
      </c>
      <c r="F359" s="9">
        <v>32</v>
      </c>
      <c r="G359" s="9">
        <v>248.099762</v>
      </c>
      <c r="H359" s="9">
        <v>4889.3754879999997</v>
      </c>
      <c r="I359" s="9">
        <v>250.309662</v>
      </c>
      <c r="J359" s="9">
        <v>248.099762</v>
      </c>
      <c r="N359">
        <f>H353</f>
        <v>4892.4736329999996</v>
      </c>
      <c r="O359">
        <f>H354</f>
        <v>4884.1098629999997</v>
      </c>
      <c r="P359">
        <f>H355</f>
        <v>4901.923828</v>
      </c>
      <c r="Q359">
        <f>G353</f>
        <v>248.18656899999999</v>
      </c>
      <c r="R359">
        <f>G356</f>
        <v>250.19755599999999</v>
      </c>
      <c r="S359">
        <f>G359</f>
        <v>248.099762</v>
      </c>
      <c r="T359">
        <f>H353</f>
        <v>4892.4736329999996</v>
      </c>
      <c r="U359">
        <f>H356</f>
        <v>4972.4106449999999</v>
      </c>
      <c r="V359">
        <f>H359</f>
        <v>4889.3754879999997</v>
      </c>
    </row>
    <row r="360" spans="1:22" s="9" customFormat="1" x14ac:dyDescent="0.25">
      <c r="A360">
        <v>90</v>
      </c>
      <c r="B360" s="9">
        <v>-207</v>
      </c>
      <c r="C360" s="9" t="s">
        <v>50</v>
      </c>
      <c r="D360" s="9">
        <v>3004384</v>
      </c>
      <c r="E360" s="9" t="s">
        <v>50</v>
      </c>
      <c r="F360" s="9">
        <v>34</v>
      </c>
      <c r="G360" s="9">
        <v>249.410706</v>
      </c>
      <c r="H360" s="9">
        <v>4941.3588870000003</v>
      </c>
      <c r="I360" s="9">
        <v>250.05308500000001</v>
      </c>
      <c r="J360" s="9">
        <v>249.410706</v>
      </c>
      <c r="N360">
        <f>H356</f>
        <v>4972.4106449999999</v>
      </c>
      <c r="O360">
        <f>H357</f>
        <v>4987.0947269999997</v>
      </c>
      <c r="P360">
        <f>H358</f>
        <v>4947.3061520000001</v>
      </c>
      <c r="Q360">
        <f>G354</f>
        <v>247.99025</v>
      </c>
      <c r="R360">
        <f>G357</f>
        <v>250.55381800000001</v>
      </c>
      <c r="S360">
        <f>G360</f>
        <v>249.410706</v>
      </c>
      <c r="T360">
        <f>H354</f>
        <v>4884.1098629999997</v>
      </c>
      <c r="U360">
        <f>H357</f>
        <v>4987.0947269999997</v>
      </c>
      <c r="V360">
        <f>H360</f>
        <v>4941.3588870000003</v>
      </c>
    </row>
    <row r="361" spans="1:22" s="9" customFormat="1" x14ac:dyDescent="0.25">
      <c r="A361">
        <v>90</v>
      </c>
      <c r="B361" s="9">
        <v>-207</v>
      </c>
      <c r="C361" s="9" t="s">
        <v>51</v>
      </c>
      <c r="D361" s="9">
        <v>3004384</v>
      </c>
      <c r="E361" s="9" t="s">
        <v>51</v>
      </c>
      <c r="F361" s="9">
        <v>36</v>
      </c>
      <c r="G361" s="9">
        <v>251.47598300000001</v>
      </c>
      <c r="H361" s="9">
        <v>5023.4345700000003</v>
      </c>
      <c r="I361" s="9">
        <v>249.36772199999999</v>
      </c>
      <c r="J361" s="9">
        <v>251.47598300000001</v>
      </c>
      <c r="N361">
        <f>H359</f>
        <v>4889.3754879999997</v>
      </c>
      <c r="O361">
        <f>H360</f>
        <v>4941.3588870000003</v>
      </c>
      <c r="P361">
        <f>H361</f>
        <v>5023.4345700000003</v>
      </c>
      <c r="Q361">
        <f>G355</f>
        <v>248.434158</v>
      </c>
      <c r="R361">
        <f>G358</f>
        <v>249.557739</v>
      </c>
      <c r="S361">
        <f>G361</f>
        <v>251.47598300000001</v>
      </c>
      <c r="T361">
        <f>H355</f>
        <v>4901.923828</v>
      </c>
      <c r="U361">
        <f>H358</f>
        <v>4947.3061520000001</v>
      </c>
      <c r="V361">
        <f>H361</f>
        <v>5023.4345700000003</v>
      </c>
    </row>
    <row r="362" spans="1:22" s="2" customFormat="1" x14ac:dyDescent="0.25">
      <c r="A362" s="2" t="s">
        <v>0</v>
      </c>
      <c r="B362" s="2" t="s">
        <v>1</v>
      </c>
      <c r="C362" s="2" t="s">
        <v>2</v>
      </c>
      <c r="D362" s="2" t="s">
        <v>3</v>
      </c>
      <c r="E362" s="2" t="s">
        <v>4</v>
      </c>
      <c r="F362" s="2" t="s">
        <v>5</v>
      </c>
      <c r="G362" s="2" t="s">
        <v>30</v>
      </c>
      <c r="H362" s="2" t="s">
        <v>31</v>
      </c>
    </row>
    <row r="363" spans="1:22" x14ac:dyDescent="0.25">
      <c r="A363">
        <v>95</v>
      </c>
      <c r="C363" s="13" t="s">
        <v>34</v>
      </c>
      <c r="I363">
        <v>3040.5727539999998</v>
      </c>
      <c r="J363">
        <f>G372</f>
        <v>195.73026999999999</v>
      </c>
      <c r="K363">
        <f>G373</f>
        <v>195.17572000000001</v>
      </c>
      <c r="L363">
        <f>G374</f>
        <v>196.252792</v>
      </c>
    </row>
    <row r="364" spans="1:22" x14ac:dyDescent="0.25">
      <c r="A364">
        <v>95</v>
      </c>
      <c r="C364" s="13" t="s">
        <v>35</v>
      </c>
      <c r="I364">
        <v>3021.9028320000002</v>
      </c>
      <c r="J364">
        <f>G375</f>
        <v>198.43308999999999</v>
      </c>
      <c r="K364">
        <f>G376</f>
        <v>198.489441</v>
      </c>
      <c r="L364">
        <f>G377</f>
        <v>196.94314600000001</v>
      </c>
    </row>
    <row r="365" spans="1:22" x14ac:dyDescent="0.25">
      <c r="A365">
        <v>95</v>
      </c>
      <c r="B365">
        <v>-218.5</v>
      </c>
      <c r="C365" t="s">
        <v>36</v>
      </c>
      <c r="D365">
        <v>3004384</v>
      </c>
      <c r="E365" t="s">
        <v>19</v>
      </c>
      <c r="F365">
        <v>72</v>
      </c>
      <c r="G365">
        <v>193.26460299999999</v>
      </c>
      <c r="H365">
        <v>2962.9833979999999</v>
      </c>
      <c r="I365">
        <v>3056.6584469999998</v>
      </c>
      <c r="J365">
        <f>G378</f>
        <v>195.60876500000001</v>
      </c>
      <c r="K365">
        <f>G379</f>
        <v>197.14825400000001</v>
      </c>
      <c r="L365">
        <f>G380</f>
        <v>200.18867499999999</v>
      </c>
    </row>
    <row r="366" spans="1:22" x14ac:dyDescent="0.25">
      <c r="A366">
        <v>95</v>
      </c>
      <c r="B366">
        <v>-218.5</v>
      </c>
      <c r="C366" t="s">
        <v>37</v>
      </c>
      <c r="D366">
        <v>3004384</v>
      </c>
      <c r="E366" t="s">
        <v>37</v>
      </c>
      <c r="F366">
        <v>8</v>
      </c>
      <c r="G366">
        <v>196.822464</v>
      </c>
      <c r="H366">
        <v>3000.3964839999999</v>
      </c>
      <c r="I366">
        <v>3126.5024410000001</v>
      </c>
    </row>
    <row r="367" spans="1:22" x14ac:dyDescent="0.25">
      <c r="A367">
        <v>95</v>
      </c>
      <c r="B367">
        <v>-218.5</v>
      </c>
      <c r="C367" t="s">
        <v>38</v>
      </c>
      <c r="D367">
        <v>3004384</v>
      </c>
      <c r="E367" t="s">
        <v>38</v>
      </c>
      <c r="F367">
        <v>10</v>
      </c>
      <c r="G367">
        <v>196.708313</v>
      </c>
      <c r="H367">
        <v>3008.9331050000001</v>
      </c>
      <c r="I367">
        <v>3128.123779</v>
      </c>
    </row>
    <row r="368" spans="1:22" x14ac:dyDescent="0.25">
      <c r="A368">
        <v>95</v>
      </c>
      <c r="B368">
        <v>-218.5</v>
      </c>
      <c r="C368" t="s">
        <v>52</v>
      </c>
      <c r="D368">
        <v>3004384</v>
      </c>
      <c r="E368" t="s">
        <v>52</v>
      </c>
      <c r="F368">
        <v>12</v>
      </c>
      <c r="G368">
        <v>197.52522300000001</v>
      </c>
      <c r="H368">
        <v>3000.3088379999999</v>
      </c>
      <c r="I368">
        <v>3079.1940920000002</v>
      </c>
    </row>
    <row r="369" spans="1:22" x14ac:dyDescent="0.25">
      <c r="A369">
        <v>95</v>
      </c>
      <c r="B369">
        <v>-218.5</v>
      </c>
      <c r="C369" t="s">
        <v>40</v>
      </c>
      <c r="D369">
        <v>3004384</v>
      </c>
      <c r="E369" t="s">
        <v>40</v>
      </c>
      <c r="F369">
        <v>14</v>
      </c>
      <c r="G369">
        <v>198.06542999999999</v>
      </c>
      <c r="H369">
        <v>3012.4104000000002</v>
      </c>
      <c r="I369">
        <v>3037.5207519999999</v>
      </c>
    </row>
    <row r="370" spans="1:22" x14ac:dyDescent="0.25">
      <c r="A370">
        <v>95</v>
      </c>
      <c r="B370">
        <v>-218.5</v>
      </c>
      <c r="C370" t="s">
        <v>41</v>
      </c>
      <c r="D370">
        <v>3004384</v>
      </c>
      <c r="E370" t="s">
        <v>41</v>
      </c>
      <c r="F370">
        <v>16</v>
      </c>
      <c r="G370">
        <v>198.276993</v>
      </c>
      <c r="H370">
        <v>3019.663818</v>
      </c>
      <c r="I370">
        <v>3085.8920899999998</v>
      </c>
    </row>
    <row r="371" spans="1:22" x14ac:dyDescent="0.25">
      <c r="A371">
        <v>95</v>
      </c>
      <c r="B371">
        <v>-218.5</v>
      </c>
      <c r="C371" t="s">
        <v>42</v>
      </c>
      <c r="D371">
        <v>3004384</v>
      </c>
      <c r="E371" t="s">
        <v>42</v>
      </c>
      <c r="F371">
        <v>18</v>
      </c>
      <c r="G371">
        <v>197.29884300000001</v>
      </c>
      <c r="H371">
        <v>3019.57251</v>
      </c>
      <c r="I371">
        <v>3181.8598630000001</v>
      </c>
    </row>
    <row r="372" spans="1:22" x14ac:dyDescent="0.25">
      <c r="A372">
        <v>95</v>
      </c>
      <c r="B372">
        <v>-218.5</v>
      </c>
      <c r="C372" t="s">
        <v>43</v>
      </c>
      <c r="D372">
        <v>3004384</v>
      </c>
      <c r="E372" t="s">
        <v>43</v>
      </c>
      <c r="F372">
        <v>20</v>
      </c>
      <c r="G372">
        <v>195.73026999999999</v>
      </c>
      <c r="H372">
        <v>3040.5727539999998</v>
      </c>
      <c r="J372">
        <v>195.73026999999999</v>
      </c>
    </row>
    <row r="373" spans="1:22" x14ac:dyDescent="0.25">
      <c r="A373">
        <v>95</v>
      </c>
      <c r="B373">
        <v>-218.5</v>
      </c>
      <c r="C373" t="s">
        <v>44</v>
      </c>
      <c r="D373">
        <v>3004384</v>
      </c>
      <c r="E373" t="s">
        <v>44</v>
      </c>
      <c r="F373">
        <v>22</v>
      </c>
      <c r="G373">
        <v>195.17572000000001</v>
      </c>
      <c r="H373">
        <v>3021.9028320000002</v>
      </c>
      <c r="J373">
        <v>195.17572000000001</v>
      </c>
    </row>
    <row r="374" spans="1:22" x14ac:dyDescent="0.25">
      <c r="A374">
        <v>95</v>
      </c>
      <c r="B374">
        <v>-218.5</v>
      </c>
      <c r="C374" t="s">
        <v>45</v>
      </c>
      <c r="D374">
        <v>3004384</v>
      </c>
      <c r="E374" t="s">
        <v>45</v>
      </c>
      <c r="F374">
        <v>24</v>
      </c>
      <c r="G374">
        <v>196.252792</v>
      </c>
      <c r="H374">
        <v>3056.6584469999998</v>
      </c>
      <c r="I374">
        <v>193.26460299999999</v>
      </c>
      <c r="J374">
        <v>196.252792</v>
      </c>
    </row>
    <row r="375" spans="1:22" x14ac:dyDescent="0.25">
      <c r="A375">
        <v>95</v>
      </c>
      <c r="B375">
        <v>-218.5</v>
      </c>
      <c r="C375" t="s">
        <v>46</v>
      </c>
      <c r="D375">
        <v>3004384</v>
      </c>
      <c r="E375" t="s">
        <v>46</v>
      </c>
      <c r="F375">
        <v>26</v>
      </c>
      <c r="G375">
        <v>198.43308999999999</v>
      </c>
      <c r="H375">
        <v>3126.5024410000001</v>
      </c>
      <c r="I375">
        <v>196.822464</v>
      </c>
      <c r="J375">
        <v>198.43308999999999</v>
      </c>
    </row>
    <row r="376" spans="1:22" x14ac:dyDescent="0.25">
      <c r="A376">
        <v>95</v>
      </c>
      <c r="B376">
        <v>-218.5</v>
      </c>
      <c r="C376" t="s">
        <v>47</v>
      </c>
      <c r="D376">
        <v>3004384</v>
      </c>
      <c r="E376" t="s">
        <v>47</v>
      </c>
      <c r="F376">
        <v>28</v>
      </c>
      <c r="G376">
        <v>198.489441</v>
      </c>
      <c r="H376">
        <v>3128.123779</v>
      </c>
      <c r="I376">
        <v>196.708313</v>
      </c>
      <c r="J376">
        <v>198.489441</v>
      </c>
    </row>
    <row r="377" spans="1:22" x14ac:dyDescent="0.25">
      <c r="A377">
        <v>95</v>
      </c>
      <c r="B377">
        <v>-218.5</v>
      </c>
      <c r="C377" t="s">
        <v>48</v>
      </c>
      <c r="D377">
        <v>3004384</v>
      </c>
      <c r="E377" t="s">
        <v>48</v>
      </c>
      <c r="F377">
        <v>30</v>
      </c>
      <c r="G377">
        <v>196.94314600000001</v>
      </c>
      <c r="H377">
        <v>3079.1940920000002</v>
      </c>
      <c r="I377">
        <v>197.52522300000001</v>
      </c>
      <c r="J377">
        <v>196.94314600000001</v>
      </c>
    </row>
    <row r="378" spans="1:22" x14ac:dyDescent="0.25">
      <c r="A378">
        <v>95</v>
      </c>
      <c r="B378">
        <v>-218.5</v>
      </c>
      <c r="C378" t="s">
        <v>49</v>
      </c>
      <c r="D378">
        <v>3004384</v>
      </c>
      <c r="E378" t="s">
        <v>49</v>
      </c>
      <c r="F378">
        <v>32</v>
      </c>
      <c r="G378">
        <v>195.60876500000001</v>
      </c>
      <c r="H378">
        <v>3037.5207519999999</v>
      </c>
      <c r="I378">
        <v>198.06542999999999</v>
      </c>
      <c r="J378">
        <v>195.60876500000001</v>
      </c>
      <c r="N378">
        <f>H372</f>
        <v>3040.5727539999998</v>
      </c>
      <c r="O378">
        <f>H373</f>
        <v>3021.9028320000002</v>
      </c>
      <c r="P378">
        <f>H374</f>
        <v>3056.6584469999998</v>
      </c>
      <c r="Q378">
        <f>G372</f>
        <v>195.73026999999999</v>
      </c>
      <c r="R378">
        <f>G375</f>
        <v>198.43308999999999</v>
      </c>
      <c r="S378">
        <f>G378</f>
        <v>195.60876500000001</v>
      </c>
      <c r="T378">
        <f>H372</f>
        <v>3040.5727539999998</v>
      </c>
      <c r="U378">
        <f>H375</f>
        <v>3126.5024410000001</v>
      </c>
      <c r="V378">
        <f>H378</f>
        <v>3037.5207519999999</v>
      </c>
    </row>
    <row r="379" spans="1:22" x14ac:dyDescent="0.25">
      <c r="A379">
        <v>95</v>
      </c>
      <c r="B379">
        <v>-218.5</v>
      </c>
      <c r="C379" t="s">
        <v>50</v>
      </c>
      <c r="D379">
        <v>3004384</v>
      </c>
      <c r="E379" t="s">
        <v>50</v>
      </c>
      <c r="F379">
        <v>34</v>
      </c>
      <c r="G379">
        <v>197.14825400000001</v>
      </c>
      <c r="H379">
        <v>3085.8920899999998</v>
      </c>
      <c r="I379">
        <v>198.276993</v>
      </c>
      <c r="J379">
        <v>197.14825400000001</v>
      </c>
      <c r="N379">
        <f>H375</f>
        <v>3126.5024410000001</v>
      </c>
      <c r="O379">
        <f>H376</f>
        <v>3128.123779</v>
      </c>
      <c r="P379">
        <f>H377</f>
        <v>3079.1940920000002</v>
      </c>
      <c r="Q379">
        <f>G373</f>
        <v>195.17572000000001</v>
      </c>
      <c r="R379">
        <f>G376</f>
        <v>198.489441</v>
      </c>
      <c r="S379">
        <f>G379</f>
        <v>197.14825400000001</v>
      </c>
      <c r="T379">
        <f>H373</f>
        <v>3021.9028320000002</v>
      </c>
      <c r="U379">
        <f>H376</f>
        <v>3128.123779</v>
      </c>
      <c r="V379">
        <f>H379</f>
        <v>3085.8920899999998</v>
      </c>
    </row>
    <row r="380" spans="1:22" x14ac:dyDescent="0.25">
      <c r="A380">
        <v>95</v>
      </c>
      <c r="B380">
        <v>-218.5</v>
      </c>
      <c r="C380" t="s">
        <v>51</v>
      </c>
      <c r="D380">
        <v>3004384</v>
      </c>
      <c r="E380" t="s">
        <v>51</v>
      </c>
      <c r="F380">
        <v>36</v>
      </c>
      <c r="G380">
        <v>200.18867499999999</v>
      </c>
      <c r="H380">
        <v>3181.8598630000001</v>
      </c>
      <c r="I380">
        <v>197.29884300000001</v>
      </c>
      <c r="J380">
        <v>200.18867499999999</v>
      </c>
      <c r="N380">
        <f>H378</f>
        <v>3037.5207519999999</v>
      </c>
      <c r="O380">
        <f>H379</f>
        <v>3085.8920899999998</v>
      </c>
      <c r="P380">
        <f>H380</f>
        <v>3181.8598630000001</v>
      </c>
      <c r="Q380">
        <f>G374</f>
        <v>196.252792</v>
      </c>
      <c r="R380">
        <f>G377</f>
        <v>196.94314600000001</v>
      </c>
      <c r="S380">
        <f>G380</f>
        <v>200.18867499999999</v>
      </c>
      <c r="T380">
        <f>H374</f>
        <v>3056.6584469999998</v>
      </c>
      <c r="U380">
        <f>H377</f>
        <v>3079.1940920000002</v>
      </c>
      <c r="V380">
        <f>H380</f>
        <v>3181.8598630000001</v>
      </c>
    </row>
    <row r="381" spans="1:22" s="2" customFormat="1" x14ac:dyDescent="0.25">
      <c r="A381" s="2" t="s">
        <v>0</v>
      </c>
      <c r="B381" s="2" t="s">
        <v>1</v>
      </c>
      <c r="C381" s="2" t="s">
        <v>2</v>
      </c>
      <c r="D381" s="2" t="s">
        <v>3</v>
      </c>
      <c r="E381" s="2" t="s">
        <v>4</v>
      </c>
      <c r="F381" s="2" t="s">
        <v>5</v>
      </c>
      <c r="G381" s="2" t="s">
        <v>30</v>
      </c>
      <c r="H381" s="2" t="s">
        <v>31</v>
      </c>
    </row>
    <row r="382" spans="1:22" x14ac:dyDescent="0.25">
      <c r="C382" s="13" t="s">
        <v>34</v>
      </c>
    </row>
    <row r="383" spans="1:22" x14ac:dyDescent="0.25">
      <c r="A383">
        <v>19</v>
      </c>
      <c r="B383">
        <v>-230</v>
      </c>
      <c r="C383" t="s">
        <v>35</v>
      </c>
      <c r="D383">
        <v>3004384</v>
      </c>
      <c r="E383" t="s">
        <v>35</v>
      </c>
      <c r="F383">
        <v>4</v>
      </c>
      <c r="G383">
        <v>83.959823999999998</v>
      </c>
      <c r="H383">
        <v>528.29840100000001</v>
      </c>
    </row>
    <row r="384" spans="1:22" x14ac:dyDescent="0.25">
      <c r="A384">
        <v>35</v>
      </c>
      <c r="B384">
        <v>-230</v>
      </c>
      <c r="C384" t="s">
        <v>36</v>
      </c>
      <c r="D384">
        <v>3004384</v>
      </c>
      <c r="E384" t="s">
        <v>19</v>
      </c>
      <c r="F384">
        <v>72</v>
      </c>
      <c r="G384">
        <v>80.478874000000005</v>
      </c>
      <c r="H384">
        <v>505.09765599999997</v>
      </c>
    </row>
    <row r="385" spans="1:16" x14ac:dyDescent="0.25">
      <c r="A385">
        <v>20</v>
      </c>
      <c r="B385">
        <v>-230</v>
      </c>
      <c r="C385" t="s">
        <v>37</v>
      </c>
      <c r="D385">
        <v>3004384</v>
      </c>
      <c r="E385" t="s">
        <v>37</v>
      </c>
      <c r="F385">
        <v>8</v>
      </c>
      <c r="G385">
        <v>87.598258999999999</v>
      </c>
      <c r="H385">
        <v>547.62176499999998</v>
      </c>
    </row>
    <row r="386" spans="1:16" x14ac:dyDescent="0.25">
      <c r="A386">
        <v>21</v>
      </c>
      <c r="B386">
        <v>-230</v>
      </c>
      <c r="C386" t="s">
        <v>38</v>
      </c>
      <c r="D386">
        <v>3004384</v>
      </c>
      <c r="E386" t="s">
        <v>38</v>
      </c>
      <c r="F386">
        <v>10</v>
      </c>
      <c r="G386">
        <v>86.367835999999997</v>
      </c>
      <c r="H386">
        <v>546.21087599999998</v>
      </c>
    </row>
    <row r="387" spans="1:16" x14ac:dyDescent="0.25">
      <c r="A387">
        <v>22</v>
      </c>
      <c r="B387">
        <v>-230</v>
      </c>
      <c r="C387" t="s">
        <v>52</v>
      </c>
      <c r="D387">
        <v>3004384</v>
      </c>
      <c r="E387" t="s">
        <v>52</v>
      </c>
      <c r="F387">
        <v>12</v>
      </c>
      <c r="G387">
        <v>87.585312000000002</v>
      </c>
      <c r="H387">
        <v>558.44262700000002</v>
      </c>
    </row>
    <row r="388" spans="1:16" x14ac:dyDescent="0.25">
      <c r="A388">
        <v>23</v>
      </c>
      <c r="B388">
        <v>-230</v>
      </c>
      <c r="C388" t="s">
        <v>40</v>
      </c>
      <c r="D388">
        <v>3004384</v>
      </c>
      <c r="E388" t="s">
        <v>40</v>
      </c>
      <c r="F388">
        <v>14</v>
      </c>
      <c r="G388">
        <v>87.851585</v>
      </c>
      <c r="H388">
        <v>548.14269999999999</v>
      </c>
    </row>
    <row r="389" spans="1:16" x14ac:dyDescent="0.25">
      <c r="A389">
        <v>24</v>
      </c>
      <c r="B389">
        <v>-230</v>
      </c>
      <c r="C389" t="s">
        <v>41</v>
      </c>
      <c r="D389">
        <v>3004384</v>
      </c>
      <c r="E389" t="s">
        <v>41</v>
      </c>
      <c r="F389">
        <v>16</v>
      </c>
      <c r="G389">
        <v>88.353554000000003</v>
      </c>
      <c r="H389">
        <v>571.37329099999999</v>
      </c>
    </row>
    <row r="390" spans="1:16" x14ac:dyDescent="0.25">
      <c r="A390">
        <v>25</v>
      </c>
      <c r="B390">
        <v>-230</v>
      </c>
      <c r="C390" t="s">
        <v>42</v>
      </c>
      <c r="D390">
        <v>3004384</v>
      </c>
      <c r="E390" t="s">
        <v>42</v>
      </c>
      <c r="F390">
        <v>18</v>
      </c>
      <c r="G390">
        <v>89.840721000000002</v>
      </c>
      <c r="H390">
        <v>581.15972899999997</v>
      </c>
    </row>
    <row r="391" spans="1:16" x14ac:dyDescent="0.25">
      <c r="A391">
        <v>26</v>
      </c>
      <c r="B391">
        <v>-230</v>
      </c>
      <c r="C391" t="s">
        <v>43</v>
      </c>
      <c r="D391">
        <v>3004384</v>
      </c>
      <c r="E391" t="s">
        <v>43</v>
      </c>
      <c r="F391">
        <v>20</v>
      </c>
      <c r="G391">
        <v>85.033210999999994</v>
      </c>
      <c r="H391">
        <v>563.45275900000001</v>
      </c>
    </row>
    <row r="392" spans="1:16" x14ac:dyDescent="0.25">
      <c r="A392">
        <v>27</v>
      </c>
      <c r="B392">
        <v>-230</v>
      </c>
      <c r="C392" t="s">
        <v>44</v>
      </c>
      <c r="D392">
        <v>3004384</v>
      </c>
      <c r="E392" t="s">
        <v>44</v>
      </c>
      <c r="F392">
        <v>22</v>
      </c>
      <c r="G392">
        <v>82.649887000000007</v>
      </c>
      <c r="H392">
        <v>529.65026899999998</v>
      </c>
    </row>
    <row r="393" spans="1:16" x14ac:dyDescent="0.25">
      <c r="A393">
        <v>28</v>
      </c>
      <c r="B393">
        <v>-230</v>
      </c>
      <c r="C393" t="s">
        <v>45</v>
      </c>
      <c r="D393">
        <v>3004384</v>
      </c>
      <c r="E393" t="s">
        <v>45</v>
      </c>
      <c r="F393">
        <v>24</v>
      </c>
      <c r="G393">
        <v>86.276863000000006</v>
      </c>
      <c r="H393">
        <v>579.83612100000005</v>
      </c>
    </row>
    <row r="394" spans="1:16" x14ac:dyDescent="0.25">
      <c r="A394">
        <v>29</v>
      </c>
      <c r="B394">
        <v>-230</v>
      </c>
      <c r="C394" t="s">
        <v>46</v>
      </c>
      <c r="D394">
        <v>3004384</v>
      </c>
      <c r="E394" t="s">
        <v>46</v>
      </c>
      <c r="F394">
        <v>26</v>
      </c>
      <c r="G394">
        <v>90.401916999999997</v>
      </c>
      <c r="H394">
        <v>636.99432400000001</v>
      </c>
    </row>
    <row r="395" spans="1:16" x14ac:dyDescent="0.25">
      <c r="A395">
        <v>30</v>
      </c>
      <c r="B395">
        <v>-230</v>
      </c>
      <c r="C395" t="s">
        <v>47</v>
      </c>
      <c r="D395">
        <v>3004384</v>
      </c>
      <c r="E395" t="s">
        <v>47</v>
      </c>
      <c r="F395">
        <v>28</v>
      </c>
      <c r="G395">
        <v>89.714943000000005</v>
      </c>
      <c r="H395">
        <v>624.29162599999995</v>
      </c>
    </row>
    <row r="396" spans="1:16" x14ac:dyDescent="0.25">
      <c r="A396">
        <v>31</v>
      </c>
      <c r="B396">
        <v>-230</v>
      </c>
      <c r="C396" t="s">
        <v>48</v>
      </c>
      <c r="D396">
        <v>3004384</v>
      </c>
      <c r="E396" t="s">
        <v>48</v>
      </c>
      <c r="F396">
        <v>30</v>
      </c>
      <c r="G396">
        <v>86.067352</v>
      </c>
      <c r="H396">
        <v>578.62341300000003</v>
      </c>
    </row>
    <row r="397" spans="1:16" x14ac:dyDescent="0.25">
      <c r="A397">
        <v>32</v>
      </c>
      <c r="B397">
        <v>-230</v>
      </c>
      <c r="C397" t="s">
        <v>49</v>
      </c>
      <c r="D397">
        <v>3004384</v>
      </c>
      <c r="E397" t="s">
        <v>49</v>
      </c>
      <c r="F397">
        <v>32</v>
      </c>
      <c r="G397">
        <v>84.589225999999996</v>
      </c>
      <c r="H397">
        <v>557.37023899999997</v>
      </c>
      <c r="N397">
        <f>H391</f>
        <v>563.45275900000001</v>
      </c>
      <c r="O397">
        <f>H392</f>
        <v>529.65026899999998</v>
      </c>
      <c r="P397">
        <f>H393</f>
        <v>579.83612100000005</v>
      </c>
    </row>
    <row r="398" spans="1:16" x14ac:dyDescent="0.25">
      <c r="A398">
        <v>33</v>
      </c>
      <c r="B398">
        <v>-230</v>
      </c>
      <c r="C398" t="s">
        <v>50</v>
      </c>
      <c r="D398">
        <v>3004384</v>
      </c>
      <c r="E398" t="s">
        <v>50</v>
      </c>
      <c r="F398">
        <v>34</v>
      </c>
      <c r="G398">
        <v>88.050269999999998</v>
      </c>
      <c r="H398">
        <v>604.02685499999995</v>
      </c>
      <c r="N398">
        <f>H394</f>
        <v>636.99432400000001</v>
      </c>
      <c r="O398">
        <f>H395</f>
        <v>624.29162599999995</v>
      </c>
      <c r="P398">
        <f>H396</f>
        <v>578.62341300000003</v>
      </c>
    </row>
    <row r="399" spans="1:16" x14ac:dyDescent="0.25">
      <c r="A399">
        <v>34</v>
      </c>
      <c r="B399">
        <v>-230</v>
      </c>
      <c r="C399" t="s">
        <v>51</v>
      </c>
      <c r="D399">
        <v>3004384</v>
      </c>
      <c r="E399" t="s">
        <v>51</v>
      </c>
      <c r="F399">
        <v>36</v>
      </c>
      <c r="G399">
        <v>95.171501000000006</v>
      </c>
      <c r="H399">
        <v>707.71380599999998</v>
      </c>
      <c r="N399">
        <f>H397</f>
        <v>557.37023899999997</v>
      </c>
      <c r="O399">
        <f>H398</f>
        <v>604.02685499999995</v>
      </c>
      <c r="P399">
        <f>H399</f>
        <v>707.71380599999998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99"/>
  <sheetViews>
    <sheetView topLeftCell="A340" zoomScale="85" zoomScaleNormal="85" zoomScalePageLayoutView="85" workbookViewId="0">
      <selection activeCell="T378" sqref="T378:V380"/>
    </sheetView>
  </sheetViews>
  <sheetFormatPr defaultColWidth="8.85546875" defaultRowHeight="15" x14ac:dyDescent="0.25"/>
  <cols>
    <col min="3" max="3" width="26.85546875" customWidth="1"/>
    <col min="5" max="5" width="28.28515625" customWidth="1"/>
    <col min="6" max="6" width="14.85546875" customWidth="1"/>
    <col min="7" max="7" width="17.7109375" customWidth="1"/>
    <col min="8" max="8" width="13.42578125" customWidth="1"/>
    <col min="9" max="9" width="13.85546875" customWidth="1"/>
    <col min="10" max="11" width="11.42578125" customWidth="1"/>
  </cols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30</v>
      </c>
      <c r="H1" t="s">
        <v>31</v>
      </c>
      <c r="I1" t="s">
        <v>28</v>
      </c>
      <c r="J1" t="s">
        <v>25</v>
      </c>
      <c r="K1" t="s">
        <v>29</v>
      </c>
      <c r="L1" t="s">
        <v>33</v>
      </c>
      <c r="M1" t="s">
        <v>33</v>
      </c>
    </row>
    <row r="2" spans="1:14" s="10" customFormat="1" x14ac:dyDescent="0.25">
      <c r="A2" s="9">
        <v>0</v>
      </c>
      <c r="B2" s="9">
        <v>0</v>
      </c>
      <c r="C2" s="9" t="s">
        <v>53</v>
      </c>
      <c r="D2" s="9">
        <v>2938800</v>
      </c>
      <c r="E2" s="9" t="s">
        <v>53</v>
      </c>
      <c r="F2" s="9">
        <v>4</v>
      </c>
      <c r="G2" s="10">
        <v>398.81912199999999</v>
      </c>
      <c r="H2" s="10">
        <v>12414.597656</v>
      </c>
      <c r="I2" s="10">
        <v>72424.649999999994</v>
      </c>
      <c r="J2" s="10">
        <v>1780597.46</v>
      </c>
      <c r="K2" s="10">
        <f>0.001*J2</f>
        <v>1780.59746</v>
      </c>
    </row>
    <row r="3" spans="1:14" x14ac:dyDescent="0.25">
      <c r="A3">
        <v>0</v>
      </c>
      <c r="B3">
        <v>0</v>
      </c>
      <c r="C3" t="s">
        <v>54</v>
      </c>
      <c r="D3">
        <v>2938800</v>
      </c>
      <c r="E3" t="s">
        <v>54</v>
      </c>
      <c r="F3" s="9">
        <v>6</v>
      </c>
      <c r="G3" s="9">
        <v>398.99117999999999</v>
      </c>
      <c r="H3" s="9">
        <v>12421.642578000001</v>
      </c>
      <c r="I3" s="10">
        <v>72356.149999999994</v>
      </c>
      <c r="J3" s="10">
        <v>1781742.55</v>
      </c>
      <c r="K3" s="10">
        <f>0.001*J3</f>
        <v>1781.7425500000002</v>
      </c>
    </row>
    <row r="4" spans="1:14" x14ac:dyDescent="0.25">
      <c r="A4">
        <v>0</v>
      </c>
      <c r="B4">
        <v>0</v>
      </c>
      <c r="C4" t="s">
        <v>55</v>
      </c>
      <c r="D4">
        <v>2938800</v>
      </c>
      <c r="E4" t="s">
        <v>55</v>
      </c>
      <c r="F4">
        <v>8</v>
      </c>
      <c r="G4">
        <v>399.04974399999998</v>
      </c>
      <c r="H4">
        <v>12418.285156</v>
      </c>
      <c r="I4">
        <v>72353.679999999993</v>
      </c>
      <c r="J4">
        <v>1781305.53</v>
      </c>
      <c r="K4" s="10">
        <f t="shared" ref="K4:K9" si="0">0.001*J4</f>
        <v>1781.3055300000001</v>
      </c>
    </row>
    <row r="5" spans="1:14" x14ac:dyDescent="0.25">
      <c r="A5">
        <v>0</v>
      </c>
      <c r="B5">
        <v>0</v>
      </c>
      <c r="C5" t="s">
        <v>56</v>
      </c>
      <c r="D5">
        <v>2938800</v>
      </c>
      <c r="E5" t="s">
        <v>56</v>
      </c>
      <c r="F5">
        <v>10</v>
      </c>
      <c r="G5">
        <v>399.40469400000001</v>
      </c>
      <c r="H5">
        <v>12433.685546999999</v>
      </c>
      <c r="I5">
        <v>72115.17</v>
      </c>
      <c r="J5">
        <v>1782979.19</v>
      </c>
      <c r="K5" s="10">
        <f t="shared" si="0"/>
        <v>1782.97919</v>
      </c>
    </row>
    <row r="6" spans="1:14" x14ac:dyDescent="0.25">
      <c r="A6">
        <v>0</v>
      </c>
      <c r="B6">
        <v>0</v>
      </c>
      <c r="C6" t="s">
        <v>57</v>
      </c>
      <c r="D6">
        <v>2938800</v>
      </c>
      <c r="E6" t="s">
        <v>57</v>
      </c>
      <c r="F6">
        <v>12</v>
      </c>
      <c r="G6">
        <v>398.01214599999997</v>
      </c>
      <c r="H6">
        <v>12425.211914</v>
      </c>
      <c r="I6">
        <v>71832.800000000003</v>
      </c>
      <c r="J6">
        <v>1781508.32</v>
      </c>
      <c r="K6" s="10">
        <f t="shared" si="0"/>
        <v>1781.5083200000001</v>
      </c>
    </row>
    <row r="7" spans="1:14" x14ac:dyDescent="0.25">
      <c r="A7" s="1">
        <v>0</v>
      </c>
      <c r="B7" s="1">
        <v>0</v>
      </c>
      <c r="C7" s="1" t="s">
        <v>58</v>
      </c>
      <c r="D7" s="1">
        <v>2938800</v>
      </c>
      <c r="E7" s="1" t="s">
        <v>58</v>
      </c>
      <c r="F7" s="1">
        <v>14</v>
      </c>
      <c r="G7" s="1">
        <v>398.39584400000001</v>
      </c>
      <c r="H7" s="1">
        <v>0</v>
      </c>
      <c r="I7" s="1">
        <v>71946.02</v>
      </c>
      <c r="J7" s="1">
        <v>1781317.54</v>
      </c>
      <c r="K7" s="10">
        <f t="shared" si="0"/>
        <v>1781.31754</v>
      </c>
    </row>
    <row r="8" spans="1:14" x14ac:dyDescent="0.25">
      <c r="A8">
        <v>0</v>
      </c>
      <c r="B8">
        <v>0</v>
      </c>
      <c r="C8" t="s">
        <v>59</v>
      </c>
      <c r="D8">
        <v>2938800</v>
      </c>
      <c r="E8" t="s">
        <v>59</v>
      </c>
      <c r="F8">
        <v>16</v>
      </c>
      <c r="G8">
        <v>398.98263500000002</v>
      </c>
      <c r="H8">
        <v>12424.100586</v>
      </c>
      <c r="I8">
        <v>72233.63</v>
      </c>
      <c r="J8">
        <v>1783292</v>
      </c>
      <c r="K8" s="10">
        <f t="shared" si="0"/>
        <v>1783.2920000000001</v>
      </c>
    </row>
    <row r="9" spans="1:14" x14ac:dyDescent="0.25">
      <c r="A9">
        <v>0</v>
      </c>
      <c r="B9">
        <v>0</v>
      </c>
      <c r="C9" t="s">
        <v>60</v>
      </c>
      <c r="D9">
        <v>2938800</v>
      </c>
      <c r="E9" t="s">
        <v>60</v>
      </c>
      <c r="F9">
        <v>18</v>
      </c>
      <c r="G9">
        <v>399.26998900000001</v>
      </c>
      <c r="H9">
        <v>12428.002930000001</v>
      </c>
      <c r="I9">
        <v>72360.41</v>
      </c>
      <c r="J9" s="9">
        <v>1783520.25</v>
      </c>
      <c r="K9" s="10">
        <f t="shared" si="0"/>
        <v>1783.52025</v>
      </c>
    </row>
    <row r="10" spans="1:14" x14ac:dyDescent="0.25">
      <c r="A10">
        <v>0</v>
      </c>
      <c r="B10">
        <v>0</v>
      </c>
      <c r="C10" t="s">
        <v>61</v>
      </c>
      <c r="D10">
        <v>2938800</v>
      </c>
      <c r="E10" t="s">
        <v>61</v>
      </c>
      <c r="F10">
        <v>20</v>
      </c>
      <c r="G10">
        <v>399.56829800000003</v>
      </c>
      <c r="H10">
        <v>12429.918944999999</v>
      </c>
      <c r="I10">
        <v>72307.539999999994</v>
      </c>
      <c r="J10" s="1"/>
      <c r="K10" s="1"/>
      <c r="L10">
        <f>STDEV(K2:K10)</f>
        <v>1.0792715744162313</v>
      </c>
      <c r="M10">
        <f>AVERAGE(K2:K10)</f>
        <v>1782.0328549999999</v>
      </c>
    </row>
    <row r="11" spans="1:14" s="16" customFormat="1" x14ac:dyDescent="0.25">
      <c r="A11" s="16">
        <v>0</v>
      </c>
    </row>
    <row r="12" spans="1:14" s="3" customFormat="1" x14ac:dyDescent="0.25">
      <c r="A12">
        <v>0</v>
      </c>
      <c r="B12">
        <v>0</v>
      </c>
      <c r="C12" t="s">
        <v>62</v>
      </c>
      <c r="D12">
        <v>2938800</v>
      </c>
      <c r="E12" t="s">
        <v>62</v>
      </c>
      <c r="F12">
        <v>22</v>
      </c>
      <c r="G12">
        <v>397.21380599999998</v>
      </c>
      <c r="H12">
        <v>12506.625977</v>
      </c>
      <c r="I12" s="10">
        <v>71669.740000000005</v>
      </c>
      <c r="J12" s="10">
        <v>1802641.21</v>
      </c>
      <c r="K12" s="10">
        <f t="shared" ref="K12:K19" si="1">0.001*J12</f>
        <v>1802.64121</v>
      </c>
    </row>
    <row r="13" spans="1:14" s="3" customFormat="1" x14ac:dyDescent="0.25">
      <c r="A13">
        <v>0</v>
      </c>
      <c r="B13">
        <v>0</v>
      </c>
      <c r="C13" t="s">
        <v>63</v>
      </c>
      <c r="D13">
        <v>2938800</v>
      </c>
      <c r="E13" t="s">
        <v>63</v>
      </c>
      <c r="F13">
        <v>24</v>
      </c>
      <c r="G13">
        <v>398.84771699999999</v>
      </c>
      <c r="H13">
        <v>12608.146484000001</v>
      </c>
      <c r="I13" s="10">
        <v>72265.45</v>
      </c>
      <c r="J13" s="10">
        <v>1824373.58</v>
      </c>
      <c r="K13" s="10">
        <f t="shared" si="1"/>
        <v>1824.3735800000002</v>
      </c>
      <c r="N13"/>
    </row>
    <row r="14" spans="1:14" s="3" customFormat="1" x14ac:dyDescent="0.25">
      <c r="A14">
        <v>0</v>
      </c>
      <c r="B14">
        <v>0</v>
      </c>
      <c r="C14" t="s">
        <v>64</v>
      </c>
      <c r="D14">
        <v>2938800</v>
      </c>
      <c r="E14" t="s">
        <v>64</v>
      </c>
      <c r="F14">
        <v>26</v>
      </c>
      <c r="G14">
        <v>397.547729</v>
      </c>
      <c r="H14">
        <v>12528.745117</v>
      </c>
      <c r="I14" s="10">
        <v>71744.95</v>
      </c>
      <c r="J14" s="10">
        <v>1808048.01</v>
      </c>
      <c r="K14" s="10">
        <f t="shared" si="1"/>
        <v>1808.04801</v>
      </c>
      <c r="N14"/>
    </row>
    <row r="15" spans="1:14" x14ac:dyDescent="0.25">
      <c r="A15">
        <v>0</v>
      </c>
      <c r="B15">
        <v>0</v>
      </c>
      <c r="C15" t="s">
        <v>65</v>
      </c>
      <c r="D15">
        <v>2938800</v>
      </c>
      <c r="E15" t="s">
        <v>65</v>
      </c>
      <c r="F15">
        <v>28</v>
      </c>
      <c r="G15">
        <v>397.41546599999998</v>
      </c>
      <c r="H15">
        <v>12522.290039</v>
      </c>
      <c r="I15" s="10">
        <v>71691.360000000001</v>
      </c>
      <c r="J15" s="10">
        <v>1805747.48</v>
      </c>
      <c r="K15" s="10">
        <f t="shared" si="1"/>
        <v>1805.74748</v>
      </c>
    </row>
    <row r="16" spans="1:14" x14ac:dyDescent="0.25">
      <c r="A16">
        <v>0</v>
      </c>
      <c r="B16">
        <v>0</v>
      </c>
      <c r="C16" t="s">
        <v>66</v>
      </c>
      <c r="D16">
        <v>2938800</v>
      </c>
      <c r="E16" t="s">
        <v>66</v>
      </c>
      <c r="F16">
        <v>30</v>
      </c>
      <c r="G16">
        <v>397.03729199999998</v>
      </c>
      <c r="H16">
        <v>12499.791015999999</v>
      </c>
      <c r="I16" s="10">
        <v>71569.11</v>
      </c>
      <c r="J16" s="10">
        <v>1801104.56</v>
      </c>
      <c r="K16" s="10">
        <f t="shared" si="1"/>
        <v>1801.10456</v>
      </c>
    </row>
    <row r="17" spans="1:22" x14ac:dyDescent="0.25">
      <c r="A17">
        <v>0</v>
      </c>
      <c r="B17">
        <v>0</v>
      </c>
      <c r="C17" t="s">
        <v>67</v>
      </c>
      <c r="D17">
        <v>2938800</v>
      </c>
      <c r="E17" t="s">
        <v>67</v>
      </c>
      <c r="F17">
        <v>32</v>
      </c>
      <c r="G17">
        <v>397.47146600000002</v>
      </c>
      <c r="H17">
        <v>12524.221680000001</v>
      </c>
      <c r="I17" s="10">
        <v>71719.149999999994</v>
      </c>
      <c r="J17" s="10">
        <v>1804808.3</v>
      </c>
      <c r="K17" s="10">
        <f t="shared" si="1"/>
        <v>1804.8083000000001</v>
      </c>
      <c r="Q17">
        <f>G11</f>
        <v>0</v>
      </c>
      <c r="R17">
        <f>G14</f>
        <v>397.547729</v>
      </c>
      <c r="S17">
        <f>G17</f>
        <v>397.47146600000002</v>
      </c>
      <c r="T17">
        <f>H11</f>
        <v>0</v>
      </c>
      <c r="U17">
        <f>H14</f>
        <v>12528.745117</v>
      </c>
      <c r="V17">
        <f>H17</f>
        <v>12524.221680000001</v>
      </c>
    </row>
    <row r="18" spans="1:22" x14ac:dyDescent="0.25">
      <c r="A18">
        <v>0</v>
      </c>
      <c r="B18">
        <v>0</v>
      </c>
      <c r="C18" t="s">
        <v>68</v>
      </c>
      <c r="D18">
        <v>2938800</v>
      </c>
      <c r="E18" t="s">
        <v>68</v>
      </c>
      <c r="F18">
        <v>34</v>
      </c>
      <c r="G18">
        <v>397.547729</v>
      </c>
      <c r="H18">
        <v>12529.028319999999</v>
      </c>
      <c r="I18" s="10">
        <v>71766.75</v>
      </c>
      <c r="J18" s="10">
        <v>1807137.62</v>
      </c>
      <c r="K18" s="10">
        <f t="shared" si="1"/>
        <v>1807.1376200000002</v>
      </c>
      <c r="Q18">
        <f>G12</f>
        <v>397.21380599999998</v>
      </c>
      <c r="R18">
        <f>G15</f>
        <v>397.41546599999998</v>
      </c>
      <c r="S18">
        <f>G18</f>
        <v>397.547729</v>
      </c>
      <c r="T18">
        <f>H12</f>
        <v>12506.625977</v>
      </c>
      <c r="U18">
        <f>H15</f>
        <v>12522.290039</v>
      </c>
      <c r="V18">
        <f>H18</f>
        <v>12529.028319999999</v>
      </c>
    </row>
    <row r="19" spans="1:22" x14ac:dyDescent="0.25">
      <c r="A19">
        <v>0</v>
      </c>
      <c r="B19">
        <v>0</v>
      </c>
      <c r="C19" t="s">
        <v>69</v>
      </c>
      <c r="D19">
        <v>2938800</v>
      </c>
      <c r="E19" t="s">
        <v>69</v>
      </c>
      <c r="F19">
        <v>36</v>
      </c>
      <c r="G19">
        <v>397.06356799999998</v>
      </c>
      <c r="H19">
        <v>12497.552734000001</v>
      </c>
      <c r="I19" s="10">
        <v>71688.929999999993</v>
      </c>
      <c r="J19" s="10">
        <v>1803386.78</v>
      </c>
      <c r="K19" s="10">
        <f t="shared" si="1"/>
        <v>1803.38678</v>
      </c>
      <c r="L19">
        <f>STDEV(K11:K19)</f>
        <v>7.3284862868998601</v>
      </c>
      <c r="M19">
        <f>AVERAGE(K11:K19)</f>
        <v>1807.1559425</v>
      </c>
      <c r="N19">
        <f>M19-M10</f>
        <v>25.123087500000111</v>
      </c>
      <c r="Q19">
        <f>G13</f>
        <v>398.84771699999999</v>
      </c>
      <c r="R19">
        <f>G16</f>
        <v>397.03729199999998</v>
      </c>
      <c r="S19">
        <f>G19</f>
        <v>397.06356799999998</v>
      </c>
      <c r="T19">
        <f>H13</f>
        <v>12608.146484000001</v>
      </c>
      <c r="U19">
        <f>H16</f>
        <v>12499.791015999999</v>
      </c>
      <c r="V19">
        <f>H19</f>
        <v>12497.552734000001</v>
      </c>
    </row>
    <row r="20" spans="1:22" s="2" customFormat="1" x14ac:dyDescent="0.25">
      <c r="A20" s="2" t="s">
        <v>0</v>
      </c>
      <c r="B20" s="2" t="s">
        <v>1</v>
      </c>
      <c r="C20" s="2" t="s">
        <v>2</v>
      </c>
      <c r="D20" s="2" t="s">
        <v>3</v>
      </c>
      <c r="E20" s="2" t="s">
        <v>4</v>
      </c>
      <c r="F20" s="2" t="s">
        <v>5</v>
      </c>
      <c r="G20" s="2" t="s">
        <v>30</v>
      </c>
      <c r="H20" s="2" t="s">
        <v>31</v>
      </c>
      <c r="I20" s="11"/>
      <c r="J20" s="11"/>
      <c r="K20" s="11"/>
    </row>
    <row r="21" spans="1:22" s="10" customFormat="1" x14ac:dyDescent="0.25">
      <c r="A21" s="10">
        <v>5</v>
      </c>
      <c r="B21" s="10">
        <v>-10.695</v>
      </c>
      <c r="C21" s="10" t="s">
        <v>53</v>
      </c>
      <c r="D21" s="10">
        <v>2938800</v>
      </c>
      <c r="E21" s="10" t="s">
        <v>53</v>
      </c>
      <c r="F21" s="10">
        <v>4</v>
      </c>
      <c r="G21" s="10">
        <v>392.58789100000001</v>
      </c>
      <c r="H21" s="10">
        <v>11994.619140999999</v>
      </c>
    </row>
    <row r="22" spans="1:22" s="9" customFormat="1" x14ac:dyDescent="0.25">
      <c r="A22" s="9">
        <v>5</v>
      </c>
      <c r="B22" s="9">
        <v>-10.695</v>
      </c>
      <c r="C22" s="9" t="s">
        <v>54</v>
      </c>
      <c r="D22" s="9">
        <v>2938800</v>
      </c>
      <c r="E22" s="9" t="s">
        <v>54</v>
      </c>
      <c r="F22" s="9">
        <v>6</v>
      </c>
      <c r="G22" s="9">
        <v>392.327271</v>
      </c>
      <c r="H22" s="9">
        <v>11998.869140999999</v>
      </c>
    </row>
    <row r="23" spans="1:22" s="9" customFormat="1" x14ac:dyDescent="0.25">
      <c r="A23" s="9">
        <v>5</v>
      </c>
      <c r="B23" s="9">
        <v>-10.695</v>
      </c>
      <c r="C23" s="9" t="s">
        <v>55</v>
      </c>
      <c r="D23" s="9">
        <v>2938800</v>
      </c>
      <c r="E23" s="9" t="s">
        <v>55</v>
      </c>
      <c r="F23" s="9">
        <v>8</v>
      </c>
      <c r="G23" s="9">
        <v>392.240387</v>
      </c>
      <c r="H23" s="9">
        <v>11995.046875</v>
      </c>
    </row>
    <row r="24" spans="1:22" s="10" customFormat="1" x14ac:dyDescent="0.25">
      <c r="A24" s="10">
        <v>5</v>
      </c>
      <c r="B24" s="10">
        <v>-10.695</v>
      </c>
      <c r="C24" s="10" t="s">
        <v>56</v>
      </c>
      <c r="D24" s="10">
        <v>2938800</v>
      </c>
      <c r="E24" s="10" t="s">
        <v>56</v>
      </c>
      <c r="F24" s="10">
        <v>10</v>
      </c>
      <c r="G24" s="10">
        <v>391.55426</v>
      </c>
      <c r="H24" s="10">
        <v>12008.151367</v>
      </c>
    </row>
    <row r="25" spans="1:22" s="9" customFormat="1" x14ac:dyDescent="0.25">
      <c r="A25" s="9">
        <v>5</v>
      </c>
      <c r="B25" s="9">
        <v>-10.695</v>
      </c>
      <c r="C25" s="9" t="s">
        <v>57</v>
      </c>
      <c r="D25" s="9">
        <v>2938800</v>
      </c>
      <c r="E25" s="9" t="s">
        <v>57</v>
      </c>
      <c r="F25" s="9">
        <v>12</v>
      </c>
      <c r="G25" s="9">
        <v>391.41601600000001</v>
      </c>
      <c r="H25" s="9">
        <v>12004.432617</v>
      </c>
    </row>
    <row r="26" spans="1:22" s="9" customFormat="1" x14ac:dyDescent="0.25">
      <c r="A26" s="9">
        <v>5</v>
      </c>
      <c r="B26" s="9">
        <v>-10.695</v>
      </c>
      <c r="C26" s="9" t="s">
        <v>58</v>
      </c>
      <c r="D26" s="9">
        <v>2938800</v>
      </c>
      <c r="E26" s="9" t="s">
        <v>58</v>
      </c>
      <c r="F26" s="9">
        <v>14</v>
      </c>
      <c r="G26" s="9">
        <v>391.50900300000001</v>
      </c>
      <c r="H26" s="9">
        <v>11996.592773</v>
      </c>
    </row>
    <row r="27" spans="1:22" s="9" customFormat="1" x14ac:dyDescent="0.25">
      <c r="A27" s="9">
        <v>5</v>
      </c>
      <c r="B27" s="9">
        <v>-10.695</v>
      </c>
      <c r="C27" s="9" t="s">
        <v>59</v>
      </c>
      <c r="D27" s="9">
        <v>2938800</v>
      </c>
      <c r="E27" s="9" t="s">
        <v>59</v>
      </c>
      <c r="F27" s="9">
        <v>16</v>
      </c>
      <c r="G27" s="9">
        <v>391.81686400000001</v>
      </c>
      <c r="H27" s="9">
        <v>12002.491211</v>
      </c>
    </row>
    <row r="28" spans="1:22" s="9" customFormat="1" x14ac:dyDescent="0.25">
      <c r="A28" s="9">
        <v>5</v>
      </c>
      <c r="B28" s="9">
        <v>-10.695</v>
      </c>
      <c r="C28" s="9" t="s">
        <v>60</v>
      </c>
      <c r="D28" s="9">
        <v>2938800</v>
      </c>
      <c r="E28" s="9" t="s">
        <v>60</v>
      </c>
      <c r="F28" s="9">
        <v>18</v>
      </c>
      <c r="G28" s="9">
        <v>392.36398300000002</v>
      </c>
      <c r="H28" s="9">
        <v>12005.40625</v>
      </c>
    </row>
    <row r="29" spans="1:22" s="9" customFormat="1" x14ac:dyDescent="0.25">
      <c r="A29" s="9">
        <v>5</v>
      </c>
      <c r="B29" s="9">
        <v>-10.695</v>
      </c>
      <c r="C29" s="9" t="s">
        <v>61</v>
      </c>
      <c r="D29" s="9">
        <v>2938800</v>
      </c>
      <c r="E29" s="9" t="s">
        <v>61</v>
      </c>
      <c r="F29" s="9">
        <v>20</v>
      </c>
      <c r="G29" s="9">
        <v>392.51626599999997</v>
      </c>
      <c r="H29" s="1">
        <v>0</v>
      </c>
    </row>
    <row r="30" spans="1:22" s="14" customFormat="1" x14ac:dyDescent="0.25">
      <c r="A30" s="14">
        <v>5</v>
      </c>
      <c r="C30" s="14" t="s">
        <v>70</v>
      </c>
      <c r="L30" s="14">
        <f>G30-G21</f>
        <v>-392.58789100000001</v>
      </c>
      <c r="M30" s="14">
        <f>H30-H21</f>
        <v>-11994.619140999999</v>
      </c>
    </row>
    <row r="31" spans="1:22" s="9" customFormat="1" x14ac:dyDescent="0.25">
      <c r="A31" s="9">
        <v>5</v>
      </c>
      <c r="B31" s="9">
        <v>-10.695</v>
      </c>
      <c r="C31" s="9" t="s">
        <v>62</v>
      </c>
      <c r="D31" s="9">
        <v>2938800</v>
      </c>
      <c r="E31" s="9" t="s">
        <v>62</v>
      </c>
      <c r="F31" s="9">
        <v>22</v>
      </c>
      <c r="G31" s="9">
        <v>390.417664</v>
      </c>
      <c r="H31" s="9">
        <v>12090.723633</v>
      </c>
      <c r="L31" s="9">
        <f t="shared" ref="L31:M38" si="2">G31-G22</f>
        <v>-1.9096069999999941</v>
      </c>
      <c r="M31" s="9">
        <f t="shared" si="2"/>
        <v>91.854492000000391</v>
      </c>
    </row>
    <row r="32" spans="1:22" s="9" customFormat="1" x14ac:dyDescent="0.25">
      <c r="A32" s="9">
        <v>5</v>
      </c>
      <c r="B32" s="9">
        <v>-10.695</v>
      </c>
      <c r="C32" s="9" t="s">
        <v>63</v>
      </c>
      <c r="D32" s="9">
        <v>2938800</v>
      </c>
      <c r="E32" s="9" t="s">
        <v>63</v>
      </c>
      <c r="F32" s="9">
        <v>24</v>
      </c>
      <c r="G32" s="9">
        <v>392.02923600000003</v>
      </c>
      <c r="H32" s="9">
        <v>12192.75</v>
      </c>
      <c r="L32" s="9">
        <f t="shared" si="2"/>
        <v>-0.21115099999997256</v>
      </c>
      <c r="M32" s="9">
        <f t="shared" si="2"/>
        <v>197.703125</v>
      </c>
    </row>
    <row r="33" spans="1:22" s="9" customFormat="1" x14ac:dyDescent="0.25">
      <c r="A33" s="9">
        <v>5</v>
      </c>
      <c r="B33" s="9">
        <v>-10.695</v>
      </c>
      <c r="C33" s="9" t="s">
        <v>64</v>
      </c>
      <c r="D33" s="9">
        <v>2938800</v>
      </c>
      <c r="E33" s="9" t="s">
        <v>64</v>
      </c>
      <c r="F33" s="9">
        <v>26</v>
      </c>
      <c r="G33" s="9">
        <v>390.80438199999998</v>
      </c>
      <c r="H33" s="9">
        <v>12115.234375</v>
      </c>
      <c r="L33" s="9">
        <f t="shared" si="2"/>
        <v>-0.7498780000000238</v>
      </c>
      <c r="M33" s="9">
        <f t="shared" si="2"/>
        <v>107.08300799999961</v>
      </c>
    </row>
    <row r="34" spans="1:22" s="9" customFormat="1" x14ac:dyDescent="0.25">
      <c r="A34" s="9">
        <v>5</v>
      </c>
      <c r="B34" s="9">
        <v>-10.695</v>
      </c>
      <c r="C34" s="9" t="s">
        <v>65</v>
      </c>
      <c r="D34" s="9">
        <v>2938800</v>
      </c>
      <c r="E34" s="9" t="s">
        <v>65</v>
      </c>
      <c r="F34" s="9">
        <v>28</v>
      </c>
      <c r="G34" s="9">
        <v>390.69628899999998</v>
      </c>
      <c r="H34" s="9">
        <v>12109.222656</v>
      </c>
      <c r="L34" s="9">
        <f t="shared" si="2"/>
        <v>-0.71972700000003442</v>
      </c>
      <c r="M34" s="9">
        <f t="shared" si="2"/>
        <v>104.79003899999952</v>
      </c>
    </row>
    <row r="35" spans="1:22" s="9" customFormat="1" x14ac:dyDescent="0.25">
      <c r="A35" s="9">
        <v>5</v>
      </c>
      <c r="B35" s="9">
        <v>-10.695</v>
      </c>
      <c r="C35" s="9" t="s">
        <v>66</v>
      </c>
      <c r="D35" s="9">
        <v>2938800</v>
      </c>
      <c r="E35" s="9" t="s">
        <v>66</v>
      </c>
      <c r="F35" s="9">
        <v>30</v>
      </c>
      <c r="G35" s="9">
        <v>390.32165500000002</v>
      </c>
      <c r="H35" s="9">
        <v>12087.201171999999</v>
      </c>
      <c r="L35" s="9">
        <f t="shared" si="2"/>
        <v>-1.1873479999999859</v>
      </c>
      <c r="M35" s="9">
        <f t="shared" si="2"/>
        <v>90.608398999998826</v>
      </c>
    </row>
    <row r="36" spans="1:22" s="9" customFormat="1" x14ac:dyDescent="0.25">
      <c r="A36" s="9">
        <v>5</v>
      </c>
      <c r="B36" s="9">
        <v>-10.695</v>
      </c>
      <c r="C36" s="9" t="s">
        <v>67</v>
      </c>
      <c r="D36" s="9">
        <v>2938800</v>
      </c>
      <c r="E36" s="9" t="s">
        <v>67</v>
      </c>
      <c r="F36" s="9">
        <v>32</v>
      </c>
      <c r="G36" s="9">
        <v>390.68539399999997</v>
      </c>
      <c r="H36" s="9">
        <v>12108.196289</v>
      </c>
      <c r="L36" s="9">
        <f t="shared" si="2"/>
        <v>-1.1314700000000357</v>
      </c>
      <c r="M36" s="9">
        <f t="shared" si="2"/>
        <v>105.70507799999905</v>
      </c>
      <c r="N36">
        <f>H30</f>
        <v>0</v>
      </c>
      <c r="O36">
        <f>H31</f>
        <v>12090.723633</v>
      </c>
      <c r="P36">
        <f>H32</f>
        <v>12192.75</v>
      </c>
      <c r="Q36">
        <f>G30</f>
        <v>0</v>
      </c>
      <c r="R36">
        <f>G33</f>
        <v>390.80438199999998</v>
      </c>
      <c r="S36">
        <f>G36</f>
        <v>390.68539399999997</v>
      </c>
      <c r="T36">
        <f>H30</f>
        <v>0</v>
      </c>
      <c r="U36">
        <f>H33</f>
        <v>12115.234375</v>
      </c>
      <c r="V36">
        <f>H36</f>
        <v>12108.196289</v>
      </c>
    </row>
    <row r="37" spans="1:22" s="9" customFormat="1" x14ac:dyDescent="0.25">
      <c r="A37" s="9">
        <v>5</v>
      </c>
      <c r="B37" s="9">
        <v>-10.695</v>
      </c>
      <c r="C37" s="9" t="s">
        <v>68</v>
      </c>
      <c r="D37" s="9">
        <v>2938800</v>
      </c>
      <c r="E37" s="9" t="s">
        <v>68</v>
      </c>
      <c r="F37" s="9">
        <v>34</v>
      </c>
      <c r="G37" s="9">
        <v>390.78881799999999</v>
      </c>
      <c r="H37" s="9">
        <v>12114.424805000001</v>
      </c>
      <c r="N37">
        <f>H33</f>
        <v>12115.234375</v>
      </c>
      <c r="O37">
        <f>H34</f>
        <v>12109.222656</v>
      </c>
      <c r="P37">
        <f>H35</f>
        <v>12087.201171999999</v>
      </c>
      <c r="Q37">
        <f>G31</f>
        <v>390.417664</v>
      </c>
      <c r="R37">
        <f>G34</f>
        <v>390.69628899999998</v>
      </c>
      <c r="S37">
        <f>G37</f>
        <v>390.78881799999999</v>
      </c>
      <c r="T37">
        <f>H31</f>
        <v>12090.723633</v>
      </c>
      <c r="U37">
        <f>H34</f>
        <v>12109.222656</v>
      </c>
      <c r="V37">
        <f>H37</f>
        <v>12114.424805000001</v>
      </c>
    </row>
    <row r="38" spans="1:22" s="15" customFormat="1" x14ac:dyDescent="0.25">
      <c r="A38" s="15">
        <v>5</v>
      </c>
      <c r="B38" s="15">
        <v>-10.695</v>
      </c>
      <c r="C38" s="15" t="s">
        <v>69</v>
      </c>
      <c r="D38" s="15">
        <v>2938800</v>
      </c>
      <c r="E38" s="15" t="s">
        <v>69</v>
      </c>
      <c r="F38" s="15">
        <v>36</v>
      </c>
      <c r="G38" s="15">
        <v>390.30328400000002</v>
      </c>
      <c r="H38" s="15">
        <v>12084.745117</v>
      </c>
      <c r="L38" s="15">
        <f t="shared" si="2"/>
        <v>-2.212981999999954</v>
      </c>
      <c r="M38" s="15">
        <f t="shared" si="2"/>
        <v>12084.745117</v>
      </c>
      <c r="N38">
        <f>H36</f>
        <v>12108.196289</v>
      </c>
      <c r="O38">
        <f>H37</f>
        <v>12114.424805000001</v>
      </c>
      <c r="P38">
        <f>H38</f>
        <v>12084.745117</v>
      </c>
      <c r="Q38">
        <f>G32</f>
        <v>392.02923600000003</v>
      </c>
      <c r="R38">
        <f>G35</f>
        <v>390.32165500000002</v>
      </c>
      <c r="S38">
        <f>G38</f>
        <v>390.30328400000002</v>
      </c>
      <c r="T38">
        <f>H32</f>
        <v>12192.75</v>
      </c>
      <c r="U38">
        <f>H35</f>
        <v>12087.201171999999</v>
      </c>
      <c r="V38">
        <f>H38</f>
        <v>12084.745117</v>
      </c>
    </row>
    <row r="39" spans="1:22" x14ac:dyDescent="0.25">
      <c r="A39" t="s">
        <v>0</v>
      </c>
      <c r="B39" t="s">
        <v>1</v>
      </c>
      <c r="C39" t="s">
        <v>2</v>
      </c>
      <c r="D39" t="s">
        <v>3</v>
      </c>
      <c r="E39" t="s">
        <v>4</v>
      </c>
      <c r="F39" t="s">
        <v>5</v>
      </c>
      <c r="G39" t="s">
        <v>30</v>
      </c>
      <c r="H39" t="s">
        <v>31</v>
      </c>
    </row>
    <row r="40" spans="1:22" x14ac:dyDescent="0.25">
      <c r="A40">
        <v>10</v>
      </c>
      <c r="B40">
        <v>-21.389999</v>
      </c>
      <c r="C40" t="s">
        <v>53</v>
      </c>
      <c r="D40">
        <v>2938800</v>
      </c>
      <c r="E40" t="s">
        <v>53</v>
      </c>
      <c r="F40">
        <v>4</v>
      </c>
      <c r="G40">
        <v>385.66561899999999</v>
      </c>
      <c r="H40">
        <v>11594.915039</v>
      </c>
    </row>
    <row r="41" spans="1:22" x14ac:dyDescent="0.25">
      <c r="A41">
        <v>10</v>
      </c>
      <c r="B41">
        <v>-21.389999</v>
      </c>
      <c r="C41" t="s">
        <v>54</v>
      </c>
      <c r="D41">
        <v>2938800</v>
      </c>
      <c r="E41" t="s">
        <v>54</v>
      </c>
      <c r="F41">
        <v>6</v>
      </c>
      <c r="G41">
        <v>386.04666099999997</v>
      </c>
      <c r="H41">
        <v>11597.459961</v>
      </c>
      <c r="I41">
        <v>11690.706055000001</v>
      </c>
    </row>
    <row r="42" spans="1:22" x14ac:dyDescent="0.25">
      <c r="A42">
        <v>10</v>
      </c>
      <c r="B42">
        <v>-21.389999</v>
      </c>
      <c r="C42" t="s">
        <v>55</v>
      </c>
      <c r="D42">
        <v>2938800</v>
      </c>
      <c r="E42" t="s">
        <v>55</v>
      </c>
      <c r="F42">
        <v>8</v>
      </c>
      <c r="G42">
        <v>385.63073700000001</v>
      </c>
      <c r="H42">
        <v>11591.590819999999</v>
      </c>
      <c r="I42">
        <v>11790.813477</v>
      </c>
    </row>
    <row r="43" spans="1:22" x14ac:dyDescent="0.25">
      <c r="A43">
        <v>10</v>
      </c>
      <c r="B43">
        <v>-21.389999</v>
      </c>
      <c r="C43" t="s">
        <v>56</v>
      </c>
      <c r="D43">
        <v>2938800</v>
      </c>
      <c r="E43" t="s">
        <v>56</v>
      </c>
      <c r="F43">
        <v>10</v>
      </c>
      <c r="G43">
        <v>385.82461499999999</v>
      </c>
      <c r="H43">
        <v>11607.607421999999</v>
      </c>
      <c r="I43">
        <v>11717.065430000001</v>
      </c>
    </row>
    <row r="44" spans="1:22" x14ac:dyDescent="0.25">
      <c r="A44">
        <v>10</v>
      </c>
      <c r="B44">
        <v>-21.389999</v>
      </c>
      <c r="C44" t="s">
        <v>57</v>
      </c>
      <c r="D44">
        <v>2938800</v>
      </c>
      <c r="E44" t="s">
        <v>57</v>
      </c>
      <c r="F44">
        <v>12</v>
      </c>
      <c r="G44">
        <v>384.94485500000002</v>
      </c>
      <c r="H44">
        <v>11602.570313</v>
      </c>
      <c r="I44">
        <v>11709.861328000001</v>
      </c>
    </row>
    <row r="45" spans="1:22" x14ac:dyDescent="0.25">
      <c r="A45">
        <v>10</v>
      </c>
      <c r="B45">
        <v>-21.389999</v>
      </c>
      <c r="C45" t="s">
        <v>58</v>
      </c>
      <c r="D45">
        <v>2938800</v>
      </c>
      <c r="E45" t="s">
        <v>58</v>
      </c>
      <c r="F45">
        <v>14</v>
      </c>
      <c r="G45">
        <v>384.63742100000002</v>
      </c>
      <c r="H45">
        <v>11597.633789</v>
      </c>
      <c r="I45">
        <v>11689.495117</v>
      </c>
    </row>
    <row r="46" spans="1:22" x14ac:dyDescent="0.25">
      <c r="A46">
        <v>10</v>
      </c>
      <c r="B46">
        <v>-21.389999</v>
      </c>
      <c r="C46" t="s">
        <v>59</v>
      </c>
      <c r="D46">
        <v>2938800</v>
      </c>
      <c r="E46" t="s">
        <v>59</v>
      </c>
      <c r="F46">
        <v>16</v>
      </c>
      <c r="G46">
        <v>384.97226000000001</v>
      </c>
      <c r="H46">
        <v>11601.543944999999</v>
      </c>
      <c r="I46">
        <v>11705.181640999999</v>
      </c>
    </row>
    <row r="47" spans="1:22" x14ac:dyDescent="0.25">
      <c r="A47">
        <v>10</v>
      </c>
      <c r="B47">
        <v>-21.389999</v>
      </c>
      <c r="C47" t="s">
        <v>60</v>
      </c>
      <c r="D47">
        <v>2938800</v>
      </c>
      <c r="E47" t="s">
        <v>60</v>
      </c>
      <c r="F47">
        <v>18</v>
      </c>
      <c r="G47">
        <v>385.38348400000001</v>
      </c>
      <c r="H47">
        <v>11603.421875</v>
      </c>
      <c r="I47">
        <v>11714.198242</v>
      </c>
    </row>
    <row r="48" spans="1:22" x14ac:dyDescent="0.25">
      <c r="A48">
        <v>10</v>
      </c>
      <c r="B48">
        <v>-21.389999</v>
      </c>
      <c r="C48" t="s">
        <v>61</v>
      </c>
      <c r="D48">
        <v>2938800</v>
      </c>
      <c r="E48" t="s">
        <v>61</v>
      </c>
      <c r="F48">
        <v>20</v>
      </c>
      <c r="G48">
        <v>386.08517499999999</v>
      </c>
      <c r="H48">
        <v>11604.044921999999</v>
      </c>
      <c r="I48" s="4">
        <v>11685.464844</v>
      </c>
    </row>
    <row r="49" spans="1:22" x14ac:dyDescent="0.25">
      <c r="A49">
        <v>10</v>
      </c>
      <c r="C49" s="14" t="s">
        <v>70</v>
      </c>
      <c r="F49">
        <v>385.66561899999999</v>
      </c>
      <c r="L49">
        <f>G49-G40</f>
        <v>-385.66561899999999</v>
      </c>
      <c r="M49">
        <f>H49-H40</f>
        <v>-11594.915039</v>
      </c>
    </row>
    <row r="50" spans="1:22" x14ac:dyDescent="0.25">
      <c r="A50">
        <v>10</v>
      </c>
      <c r="B50">
        <v>-21.389999</v>
      </c>
      <c r="C50" t="s">
        <v>62</v>
      </c>
      <c r="D50">
        <v>2938800</v>
      </c>
      <c r="E50" t="s">
        <v>62</v>
      </c>
      <c r="F50">
        <v>386.04666099999997</v>
      </c>
      <c r="G50">
        <v>383.80993699999999</v>
      </c>
      <c r="H50">
        <v>11690.706055000001</v>
      </c>
      <c r="L50">
        <f t="shared" ref="L50:M57" si="3">G50-G41</f>
        <v>-2.2367239999999811</v>
      </c>
      <c r="M50">
        <f t="shared" si="3"/>
        <v>93.246094000000085</v>
      </c>
    </row>
    <row r="51" spans="1:22" x14ac:dyDescent="0.25">
      <c r="A51">
        <v>10</v>
      </c>
      <c r="B51">
        <v>-21.389999</v>
      </c>
      <c r="C51" t="s">
        <v>63</v>
      </c>
      <c r="D51">
        <v>2938800</v>
      </c>
      <c r="E51" t="s">
        <v>63</v>
      </c>
      <c r="F51">
        <v>385.63073700000001</v>
      </c>
      <c r="G51">
        <v>385.436646</v>
      </c>
      <c r="H51">
        <v>11790.813477</v>
      </c>
      <c r="L51">
        <f t="shared" si="3"/>
        <v>-0.19409100000001445</v>
      </c>
      <c r="M51">
        <f t="shared" si="3"/>
        <v>199.22265700000025</v>
      </c>
    </row>
    <row r="52" spans="1:22" x14ac:dyDescent="0.25">
      <c r="A52">
        <v>10</v>
      </c>
      <c r="B52">
        <v>-21.389999</v>
      </c>
      <c r="C52" t="s">
        <v>64</v>
      </c>
      <c r="D52">
        <v>2938800</v>
      </c>
      <c r="E52" t="s">
        <v>64</v>
      </c>
      <c r="F52">
        <v>385.82461499999999</v>
      </c>
      <c r="G52">
        <v>384.221405</v>
      </c>
      <c r="H52">
        <v>11717.065430000001</v>
      </c>
      <c r="L52">
        <f t="shared" si="3"/>
        <v>-1.60320999999999</v>
      </c>
      <c r="M52">
        <f t="shared" si="3"/>
        <v>109.45800800000143</v>
      </c>
    </row>
    <row r="53" spans="1:22" x14ac:dyDescent="0.25">
      <c r="A53">
        <v>10</v>
      </c>
      <c r="B53">
        <v>-21.389999</v>
      </c>
      <c r="C53" t="s">
        <v>65</v>
      </c>
      <c r="D53">
        <v>2938800</v>
      </c>
      <c r="E53" t="s">
        <v>65</v>
      </c>
      <c r="F53">
        <v>384.94485500000002</v>
      </c>
      <c r="G53">
        <v>384.09487899999999</v>
      </c>
      <c r="H53">
        <v>11709.861328000001</v>
      </c>
      <c r="L53">
        <f t="shared" si="3"/>
        <v>-0.84997600000002649</v>
      </c>
      <c r="M53">
        <f t="shared" si="3"/>
        <v>107.2910150000007</v>
      </c>
    </row>
    <row r="54" spans="1:22" x14ac:dyDescent="0.25">
      <c r="A54">
        <v>10</v>
      </c>
      <c r="B54">
        <v>-21.389999</v>
      </c>
      <c r="C54" t="s">
        <v>66</v>
      </c>
      <c r="D54">
        <v>2938800</v>
      </c>
      <c r="E54" t="s">
        <v>66</v>
      </c>
      <c r="F54">
        <v>384.63742100000002</v>
      </c>
      <c r="G54">
        <v>383.73803700000002</v>
      </c>
      <c r="H54">
        <v>11689.495117</v>
      </c>
      <c r="L54">
        <f t="shared" si="3"/>
        <v>-0.89938399999999774</v>
      </c>
      <c r="M54">
        <f t="shared" si="3"/>
        <v>91.861328000000867</v>
      </c>
    </row>
    <row r="55" spans="1:22" x14ac:dyDescent="0.25">
      <c r="A55">
        <v>10</v>
      </c>
      <c r="B55">
        <v>-21.389999</v>
      </c>
      <c r="C55" t="s">
        <v>67</v>
      </c>
      <c r="D55">
        <v>2938800</v>
      </c>
      <c r="E55" t="s">
        <v>67</v>
      </c>
      <c r="F55">
        <v>384.97226000000001</v>
      </c>
      <c r="G55">
        <v>384.02740499999999</v>
      </c>
      <c r="H55">
        <v>11705.181640999999</v>
      </c>
      <c r="L55">
        <f t="shared" si="3"/>
        <v>-0.94485500000001821</v>
      </c>
      <c r="M55">
        <f t="shared" si="3"/>
        <v>103.63769599999978</v>
      </c>
      <c r="N55">
        <f>H49</f>
        <v>0</v>
      </c>
      <c r="O55">
        <f>H50</f>
        <v>11690.706055000001</v>
      </c>
      <c r="P55">
        <f>H51</f>
        <v>11790.813477</v>
      </c>
      <c r="Q55">
        <f>G49</f>
        <v>0</v>
      </c>
      <c r="R55">
        <f>G52</f>
        <v>384.221405</v>
      </c>
      <c r="S55">
        <f>G55</f>
        <v>384.02740499999999</v>
      </c>
      <c r="T55">
        <f>H49</f>
        <v>0</v>
      </c>
      <c r="U55">
        <f>H52</f>
        <v>11717.065430000001</v>
      </c>
      <c r="V55">
        <f>H55</f>
        <v>11705.181640999999</v>
      </c>
    </row>
    <row r="56" spans="1:22" x14ac:dyDescent="0.25">
      <c r="A56">
        <v>10</v>
      </c>
      <c r="B56">
        <v>-21.389999</v>
      </c>
      <c r="C56" t="s">
        <v>68</v>
      </c>
      <c r="D56">
        <v>2938800</v>
      </c>
      <c r="E56" t="s">
        <v>68</v>
      </c>
      <c r="F56">
        <v>385.38348400000001</v>
      </c>
      <c r="G56">
        <v>384.19473299999999</v>
      </c>
      <c r="H56">
        <v>11714.198242</v>
      </c>
      <c r="L56">
        <f t="shared" si="3"/>
        <v>-1.1887510000000248</v>
      </c>
      <c r="M56">
        <f t="shared" si="3"/>
        <v>110.77636700000039</v>
      </c>
      <c r="N56">
        <f>H52</f>
        <v>11717.065430000001</v>
      </c>
      <c r="O56">
        <f>H53</f>
        <v>11709.861328000001</v>
      </c>
      <c r="P56">
        <f>H54</f>
        <v>11689.495117</v>
      </c>
      <c r="Q56">
        <f>G50</f>
        <v>383.80993699999999</v>
      </c>
      <c r="R56">
        <f>G53</f>
        <v>384.09487899999999</v>
      </c>
      <c r="S56">
        <f>G56</f>
        <v>384.19473299999999</v>
      </c>
      <c r="T56">
        <f>H50</f>
        <v>11690.706055000001</v>
      </c>
      <c r="U56">
        <f>H53</f>
        <v>11709.861328000001</v>
      </c>
      <c r="V56">
        <f>H56</f>
        <v>11714.198242</v>
      </c>
    </row>
    <row r="57" spans="1:22" s="4" customFormat="1" x14ac:dyDescent="0.25">
      <c r="A57" s="4">
        <v>10</v>
      </c>
      <c r="B57" s="4">
        <v>-21.389999</v>
      </c>
      <c r="C57" s="4" t="s">
        <v>69</v>
      </c>
      <c r="D57" s="4">
        <v>2938800</v>
      </c>
      <c r="E57" s="4" t="s">
        <v>69</v>
      </c>
      <c r="F57" s="4">
        <v>386.08517499999999</v>
      </c>
      <c r="G57" s="4">
        <v>383.70791600000001</v>
      </c>
      <c r="H57" s="4">
        <v>11685.464844</v>
      </c>
      <c r="L57" s="4">
        <f t="shared" si="3"/>
        <v>-2.3772589999999809</v>
      </c>
      <c r="M57" s="4">
        <f t="shared" si="3"/>
        <v>81.419922000000952</v>
      </c>
      <c r="N57">
        <f>H55</f>
        <v>11705.181640999999</v>
      </c>
      <c r="O57">
        <f>H56</f>
        <v>11714.198242</v>
      </c>
      <c r="P57">
        <f>H57</f>
        <v>11685.464844</v>
      </c>
      <c r="Q57">
        <f>G51</f>
        <v>385.436646</v>
      </c>
      <c r="R57">
        <f>G54</f>
        <v>383.73803700000002</v>
      </c>
      <c r="S57">
        <f>G57</f>
        <v>383.70791600000001</v>
      </c>
      <c r="T57">
        <f>H51</f>
        <v>11790.813477</v>
      </c>
      <c r="U57">
        <f>H54</f>
        <v>11689.495117</v>
      </c>
      <c r="V57">
        <f>H57</f>
        <v>11685.464844</v>
      </c>
    </row>
    <row r="58" spans="1:22" s="9" customFormat="1" x14ac:dyDescent="0.25">
      <c r="A58" s="2" t="s">
        <v>0</v>
      </c>
      <c r="B58" s="9" t="s">
        <v>1</v>
      </c>
      <c r="C58" s="9" t="s">
        <v>2</v>
      </c>
      <c r="D58" s="9" t="s">
        <v>3</v>
      </c>
      <c r="E58" s="9" t="s">
        <v>4</v>
      </c>
      <c r="F58" s="9" t="s">
        <v>5</v>
      </c>
      <c r="G58" s="9" t="s">
        <v>30</v>
      </c>
      <c r="H58" s="9" t="s">
        <v>31</v>
      </c>
      <c r="Q58"/>
      <c r="R58"/>
      <c r="S58"/>
    </row>
    <row r="59" spans="1:22" s="9" customFormat="1" x14ac:dyDescent="0.25">
      <c r="A59">
        <v>15</v>
      </c>
      <c r="B59" s="9">
        <v>-32.084999000000003</v>
      </c>
      <c r="C59" s="9" t="s">
        <v>53</v>
      </c>
      <c r="D59" s="9">
        <v>2938800</v>
      </c>
      <c r="E59" s="9" t="s">
        <v>53</v>
      </c>
      <c r="F59" s="9">
        <v>4</v>
      </c>
      <c r="G59" s="9">
        <v>378.71935999999999</v>
      </c>
      <c r="H59" s="9">
        <v>11198.865234000001</v>
      </c>
      <c r="I59"/>
      <c r="Q59"/>
      <c r="R59"/>
      <c r="S59"/>
    </row>
    <row r="60" spans="1:22" s="9" customFormat="1" x14ac:dyDescent="0.25">
      <c r="A60">
        <v>15</v>
      </c>
      <c r="B60" s="9">
        <v>-32.084999000000003</v>
      </c>
      <c r="C60" s="9" t="s">
        <v>54</v>
      </c>
      <c r="D60" s="9">
        <v>2938800</v>
      </c>
      <c r="E60" s="9" t="s">
        <v>54</v>
      </c>
      <c r="F60" s="9">
        <v>6</v>
      </c>
      <c r="G60" s="9">
        <v>379.00534099999999</v>
      </c>
      <c r="H60" s="9">
        <v>11201.643555000001</v>
      </c>
      <c r="I60">
        <v>11299.020508</v>
      </c>
      <c r="Q60"/>
      <c r="R60"/>
      <c r="S60"/>
    </row>
    <row r="61" spans="1:22" s="9" customFormat="1" x14ac:dyDescent="0.25">
      <c r="A61">
        <v>15</v>
      </c>
      <c r="B61" s="9">
        <v>-32.084999000000003</v>
      </c>
      <c r="C61" s="9" t="s">
        <v>55</v>
      </c>
      <c r="D61" s="9">
        <v>2938800</v>
      </c>
      <c r="E61" s="9" t="s">
        <v>55</v>
      </c>
      <c r="F61" s="9">
        <v>8</v>
      </c>
      <c r="G61" s="9">
        <v>379.00021400000003</v>
      </c>
      <c r="H61" s="9">
        <v>11197.667969</v>
      </c>
      <c r="I61">
        <v>11393.932617</v>
      </c>
      <c r="Q61"/>
      <c r="R61"/>
      <c r="S61"/>
    </row>
    <row r="62" spans="1:22" s="9" customFormat="1" x14ac:dyDescent="0.25">
      <c r="A62">
        <v>15</v>
      </c>
      <c r="B62" s="9">
        <v>-32.084999000000003</v>
      </c>
      <c r="C62" s="9" t="s">
        <v>56</v>
      </c>
      <c r="D62" s="9">
        <v>2938800</v>
      </c>
      <c r="E62" s="9" t="s">
        <v>56</v>
      </c>
      <c r="F62" s="9">
        <v>10</v>
      </c>
      <c r="G62" s="9">
        <v>378.98876999999999</v>
      </c>
      <c r="H62" s="9">
        <v>11210.470703000001</v>
      </c>
      <c r="I62">
        <v>11323.605469</v>
      </c>
      <c r="Q62"/>
      <c r="R62"/>
      <c r="S62"/>
    </row>
    <row r="63" spans="1:22" s="9" customFormat="1" x14ac:dyDescent="0.25">
      <c r="A63">
        <v>15</v>
      </c>
      <c r="B63" s="9">
        <v>-32.084999000000003</v>
      </c>
      <c r="C63" s="9" t="s">
        <v>57</v>
      </c>
      <c r="D63" s="9">
        <v>2938800</v>
      </c>
      <c r="E63" s="9" t="s">
        <v>57</v>
      </c>
      <c r="F63" s="9">
        <v>12</v>
      </c>
      <c r="G63" s="9">
        <v>378.25796500000001</v>
      </c>
      <c r="H63" s="9">
        <v>11205.026367</v>
      </c>
      <c r="I63">
        <v>11319.324219</v>
      </c>
      <c r="Q63"/>
      <c r="R63"/>
      <c r="S63"/>
    </row>
    <row r="64" spans="1:22" s="9" customFormat="1" x14ac:dyDescent="0.25">
      <c r="A64">
        <v>15</v>
      </c>
      <c r="B64" s="9">
        <v>-32.084999000000003</v>
      </c>
      <c r="C64" s="9" t="s">
        <v>58</v>
      </c>
      <c r="D64" s="9">
        <v>2938800</v>
      </c>
      <c r="E64" s="9" t="s">
        <v>58</v>
      </c>
      <c r="F64" s="9">
        <v>14</v>
      </c>
      <c r="G64" s="9">
        <v>377.68798800000002</v>
      </c>
      <c r="H64" s="9">
        <v>11199.541992</v>
      </c>
      <c r="I64">
        <v>11297.118164</v>
      </c>
      <c r="Q64"/>
      <c r="R64"/>
      <c r="S64"/>
    </row>
    <row r="65" spans="1:22" s="9" customFormat="1" x14ac:dyDescent="0.25">
      <c r="A65">
        <v>15</v>
      </c>
      <c r="B65" s="9">
        <v>-32.084999000000003</v>
      </c>
      <c r="C65" s="9" t="s">
        <v>59</v>
      </c>
      <c r="D65" s="9">
        <v>2938800</v>
      </c>
      <c r="E65" s="9" t="s">
        <v>59</v>
      </c>
      <c r="F65" s="9">
        <v>16</v>
      </c>
      <c r="G65" s="9">
        <v>378.07330300000001</v>
      </c>
      <c r="H65" s="9">
        <v>11209.207031</v>
      </c>
      <c r="I65">
        <v>11310.735352</v>
      </c>
      <c r="Q65"/>
      <c r="R65"/>
      <c r="S65"/>
    </row>
    <row r="66" spans="1:22" s="9" customFormat="1" x14ac:dyDescent="0.25">
      <c r="A66">
        <v>15</v>
      </c>
      <c r="B66" s="9">
        <v>-32.084999000000003</v>
      </c>
      <c r="C66" s="9" t="s">
        <v>60</v>
      </c>
      <c r="D66" s="9">
        <v>2938800</v>
      </c>
      <c r="E66" s="9" t="s">
        <v>60</v>
      </c>
      <c r="F66" s="9">
        <v>18</v>
      </c>
      <c r="G66" s="9">
        <v>378.75659200000001</v>
      </c>
      <c r="H66" s="9">
        <v>11205.802734000001</v>
      </c>
      <c r="I66">
        <v>11320.163086</v>
      </c>
      <c r="Q66"/>
      <c r="R66"/>
      <c r="S66"/>
    </row>
    <row r="67" spans="1:22" s="9" customFormat="1" x14ac:dyDescent="0.25">
      <c r="A67">
        <v>15</v>
      </c>
      <c r="B67" s="9">
        <v>-32.084999000000003</v>
      </c>
      <c r="C67" s="9" t="s">
        <v>61</v>
      </c>
      <c r="D67" s="9">
        <v>2938800</v>
      </c>
      <c r="E67" s="9" t="s">
        <v>61</v>
      </c>
      <c r="F67" s="9">
        <v>20</v>
      </c>
      <c r="G67" s="9">
        <v>378.66909800000002</v>
      </c>
      <c r="H67" s="9">
        <v>11208.202148</v>
      </c>
      <c r="I67" s="4">
        <v>11292.784180000001</v>
      </c>
      <c r="Q67"/>
      <c r="R67"/>
      <c r="S67"/>
    </row>
    <row r="68" spans="1:22" x14ac:dyDescent="0.25">
      <c r="A68">
        <v>15</v>
      </c>
      <c r="C68" s="14" t="s">
        <v>70</v>
      </c>
      <c r="I68" s="9">
        <v>378.71935999999999</v>
      </c>
      <c r="L68">
        <f>G68-G59</f>
        <v>-378.71935999999999</v>
      </c>
      <c r="M68">
        <f>H68-H59</f>
        <v>-11198.865234000001</v>
      </c>
    </row>
    <row r="69" spans="1:22" x14ac:dyDescent="0.25">
      <c r="A69">
        <v>15</v>
      </c>
      <c r="B69">
        <v>-32.084999000000003</v>
      </c>
      <c r="C69" t="s">
        <v>62</v>
      </c>
      <c r="D69">
        <v>2938800</v>
      </c>
      <c r="E69" t="s">
        <v>62</v>
      </c>
      <c r="F69">
        <v>22</v>
      </c>
      <c r="G69">
        <v>377.23956299999998</v>
      </c>
      <c r="H69">
        <v>11299.020508</v>
      </c>
      <c r="I69" s="9">
        <v>379.00534099999999</v>
      </c>
      <c r="J69">
        <v>377.23956299999998</v>
      </c>
      <c r="L69">
        <f t="shared" ref="L69:M75" si="4">G69-G60</f>
        <v>-1.7657780000000116</v>
      </c>
      <c r="M69">
        <f t="shared" si="4"/>
        <v>97.376952999999048</v>
      </c>
    </row>
    <row r="70" spans="1:22" x14ac:dyDescent="0.25">
      <c r="A70">
        <v>15</v>
      </c>
      <c r="B70">
        <v>-32.084999000000003</v>
      </c>
      <c r="C70" t="s">
        <v>63</v>
      </c>
      <c r="D70">
        <v>2938800</v>
      </c>
      <c r="E70" t="s">
        <v>63</v>
      </c>
      <c r="F70">
        <v>24</v>
      </c>
      <c r="G70">
        <v>378.84759500000001</v>
      </c>
      <c r="H70">
        <v>11393.932617</v>
      </c>
      <c r="I70" s="9">
        <v>379.00021400000003</v>
      </c>
      <c r="J70">
        <v>378.84759500000001</v>
      </c>
      <c r="L70">
        <f t="shared" si="4"/>
        <v>-0.1526190000000156</v>
      </c>
      <c r="M70">
        <f t="shared" si="4"/>
        <v>196.26464800000031</v>
      </c>
    </row>
    <row r="71" spans="1:22" x14ac:dyDescent="0.25">
      <c r="A71">
        <v>15</v>
      </c>
      <c r="B71">
        <v>-32.084999000000003</v>
      </c>
      <c r="C71" t="s">
        <v>64</v>
      </c>
      <c r="D71">
        <v>2938800</v>
      </c>
      <c r="E71" t="s">
        <v>64</v>
      </c>
      <c r="F71">
        <v>26</v>
      </c>
      <c r="G71">
        <v>377.630157</v>
      </c>
      <c r="H71">
        <v>11323.605469</v>
      </c>
      <c r="I71" s="9">
        <v>378.98876999999999</v>
      </c>
      <c r="J71">
        <v>377.630157</v>
      </c>
      <c r="L71">
        <f t="shared" si="4"/>
        <v>-1.3586129999999912</v>
      </c>
      <c r="M71">
        <f t="shared" si="4"/>
        <v>113.13476599999922</v>
      </c>
    </row>
    <row r="72" spans="1:22" x14ac:dyDescent="0.25">
      <c r="A72">
        <v>15</v>
      </c>
      <c r="B72">
        <v>-32.084999000000003</v>
      </c>
      <c r="C72" t="s">
        <v>65</v>
      </c>
      <c r="D72">
        <v>2938800</v>
      </c>
      <c r="E72" t="s">
        <v>65</v>
      </c>
      <c r="F72">
        <v>28</v>
      </c>
      <c r="G72">
        <v>377.549103</v>
      </c>
      <c r="H72">
        <v>11319.324219</v>
      </c>
      <c r="I72" s="9">
        <v>378.25796500000001</v>
      </c>
      <c r="J72">
        <v>377.549103</v>
      </c>
      <c r="L72">
        <f t="shared" si="4"/>
        <v>-0.70886200000001054</v>
      </c>
      <c r="M72">
        <f t="shared" si="4"/>
        <v>114.29785199999969</v>
      </c>
    </row>
    <row r="73" spans="1:22" x14ac:dyDescent="0.25">
      <c r="A73">
        <v>15</v>
      </c>
      <c r="B73">
        <v>-32.084999000000003</v>
      </c>
      <c r="C73" t="s">
        <v>66</v>
      </c>
      <c r="D73">
        <v>2938800</v>
      </c>
      <c r="E73" t="s">
        <v>66</v>
      </c>
      <c r="F73">
        <v>30</v>
      </c>
      <c r="G73">
        <v>377.14874300000002</v>
      </c>
      <c r="H73">
        <v>11297.118164</v>
      </c>
      <c r="I73" s="9">
        <v>377.68798800000002</v>
      </c>
      <c r="J73">
        <v>377.14874300000002</v>
      </c>
      <c r="L73">
        <f t="shared" si="4"/>
        <v>-0.53924499999999398</v>
      </c>
      <c r="M73">
        <f t="shared" si="4"/>
        <v>97.576171999999133</v>
      </c>
    </row>
    <row r="74" spans="1:22" x14ac:dyDescent="0.25">
      <c r="A74">
        <v>15</v>
      </c>
      <c r="B74">
        <v>-32.084999000000003</v>
      </c>
      <c r="C74" t="s">
        <v>67</v>
      </c>
      <c r="D74">
        <v>2938800</v>
      </c>
      <c r="E74" t="s">
        <v>67</v>
      </c>
      <c r="F74">
        <v>32</v>
      </c>
      <c r="G74">
        <v>377.39953600000001</v>
      </c>
      <c r="H74">
        <v>11310.735352</v>
      </c>
      <c r="I74" s="9">
        <v>378.07330300000001</v>
      </c>
      <c r="J74">
        <v>377.39953600000001</v>
      </c>
      <c r="L74">
        <f t="shared" si="4"/>
        <v>-0.67376699999999801</v>
      </c>
      <c r="M74">
        <f t="shared" si="4"/>
        <v>101.52832099999978</v>
      </c>
      <c r="N74">
        <f>H68</f>
        <v>0</v>
      </c>
      <c r="O74">
        <f>H69</f>
        <v>11299.020508</v>
      </c>
      <c r="P74">
        <f>H70</f>
        <v>11393.932617</v>
      </c>
      <c r="Q74">
        <f>G68</f>
        <v>0</v>
      </c>
      <c r="R74">
        <f>G71</f>
        <v>377.630157</v>
      </c>
      <c r="S74">
        <f>G74</f>
        <v>377.39953600000001</v>
      </c>
      <c r="T74">
        <f>H68</f>
        <v>0</v>
      </c>
      <c r="U74">
        <f>H71</f>
        <v>11323.605469</v>
      </c>
      <c r="V74">
        <f>H74</f>
        <v>11310.735352</v>
      </c>
    </row>
    <row r="75" spans="1:22" x14ac:dyDescent="0.25">
      <c r="A75">
        <v>15</v>
      </c>
      <c r="B75">
        <v>-32.084999000000003</v>
      </c>
      <c r="C75" t="s">
        <v>68</v>
      </c>
      <c r="D75">
        <v>2938800</v>
      </c>
      <c r="E75" t="s">
        <v>68</v>
      </c>
      <c r="F75">
        <v>34</v>
      </c>
      <c r="G75">
        <v>377.57650799999999</v>
      </c>
      <c r="H75">
        <v>11320.163086</v>
      </c>
      <c r="I75" s="9">
        <v>378.75659200000001</v>
      </c>
      <c r="J75">
        <v>377.57650799999999</v>
      </c>
      <c r="L75">
        <f t="shared" si="4"/>
        <v>-1.1800840000000221</v>
      </c>
      <c r="M75">
        <f t="shared" si="4"/>
        <v>114.36035199999969</v>
      </c>
      <c r="N75">
        <f>H71</f>
        <v>11323.605469</v>
      </c>
      <c r="O75">
        <f>H72</f>
        <v>11319.324219</v>
      </c>
      <c r="P75">
        <f>H73</f>
        <v>11297.118164</v>
      </c>
      <c r="Q75">
        <f>G69</f>
        <v>377.23956299999998</v>
      </c>
      <c r="R75">
        <f>G72</f>
        <v>377.549103</v>
      </c>
      <c r="S75">
        <f>G75</f>
        <v>377.57650799999999</v>
      </c>
      <c r="T75">
        <f>H69</f>
        <v>11299.020508</v>
      </c>
      <c r="U75">
        <f>H72</f>
        <v>11319.324219</v>
      </c>
      <c r="V75">
        <f>H75</f>
        <v>11320.163086</v>
      </c>
    </row>
    <row r="76" spans="1:22" s="4" customFormat="1" x14ac:dyDescent="0.25">
      <c r="A76" s="4">
        <v>15</v>
      </c>
      <c r="B76" s="4">
        <v>-32.084999000000003</v>
      </c>
      <c r="C76" s="4" t="s">
        <v>69</v>
      </c>
      <c r="D76" s="4">
        <v>2938800</v>
      </c>
      <c r="E76" s="4" t="s">
        <v>69</v>
      </c>
      <c r="F76" s="4">
        <v>36</v>
      </c>
      <c r="G76" s="4">
        <v>377.11547899999999</v>
      </c>
      <c r="H76" s="4">
        <v>11292.784180000001</v>
      </c>
      <c r="I76" s="9">
        <v>378.66909800000002</v>
      </c>
      <c r="J76" s="4">
        <v>377.11547899999999</v>
      </c>
      <c r="L76" s="6"/>
      <c r="M76" s="6"/>
      <c r="N76">
        <f>H74</f>
        <v>11310.735352</v>
      </c>
      <c r="O76">
        <f>H75</f>
        <v>11320.163086</v>
      </c>
      <c r="P76">
        <f>H76</f>
        <v>11292.784180000001</v>
      </c>
      <c r="Q76">
        <f>G70</f>
        <v>378.84759500000001</v>
      </c>
      <c r="R76">
        <f>G73</f>
        <v>377.14874300000002</v>
      </c>
      <c r="S76">
        <f>G76</f>
        <v>377.11547899999999</v>
      </c>
      <c r="T76">
        <f>H70</f>
        <v>11393.932617</v>
      </c>
      <c r="U76">
        <f>H73</f>
        <v>11297.118164</v>
      </c>
      <c r="V76">
        <f>H76</f>
        <v>11292.784180000001</v>
      </c>
    </row>
    <row r="77" spans="1:22" x14ac:dyDescent="0.25">
      <c r="A77" t="s">
        <v>0</v>
      </c>
      <c r="B77" t="s">
        <v>1</v>
      </c>
      <c r="C77" t="s">
        <v>2</v>
      </c>
      <c r="D77" t="s">
        <v>3</v>
      </c>
      <c r="E77" t="s">
        <v>4</v>
      </c>
      <c r="F77" t="s">
        <v>5</v>
      </c>
      <c r="G77" t="s">
        <v>30</v>
      </c>
      <c r="H77" t="s">
        <v>31</v>
      </c>
    </row>
    <row r="78" spans="1:22" x14ac:dyDescent="0.25">
      <c r="A78">
        <v>20</v>
      </c>
      <c r="B78">
        <v>-42.779998999999997</v>
      </c>
      <c r="C78" t="s">
        <v>53</v>
      </c>
      <c r="D78">
        <v>2938800</v>
      </c>
      <c r="E78" t="s">
        <v>53</v>
      </c>
      <c r="F78">
        <v>4</v>
      </c>
      <c r="G78">
        <v>372.44174199999998</v>
      </c>
      <c r="H78" s="9">
        <v>10808.977539</v>
      </c>
      <c r="I78" s="9"/>
    </row>
    <row r="79" spans="1:22" x14ac:dyDescent="0.25">
      <c r="A79">
        <v>20</v>
      </c>
      <c r="B79">
        <v>-42.779998999999997</v>
      </c>
      <c r="C79" t="s">
        <v>54</v>
      </c>
      <c r="D79">
        <v>2938800</v>
      </c>
      <c r="E79" t="s">
        <v>54</v>
      </c>
      <c r="F79">
        <v>6</v>
      </c>
      <c r="G79">
        <v>372.40689099999997</v>
      </c>
      <c r="H79" s="9">
        <v>10813.009765999999</v>
      </c>
      <c r="I79" s="9">
        <v>10911.581055000001</v>
      </c>
    </row>
    <row r="80" spans="1:22" x14ac:dyDescent="0.25">
      <c r="A80">
        <v>20</v>
      </c>
      <c r="B80">
        <v>-42.779998999999997</v>
      </c>
      <c r="C80" t="s">
        <v>55</v>
      </c>
      <c r="D80">
        <v>2938800</v>
      </c>
      <c r="E80" t="s">
        <v>55</v>
      </c>
      <c r="F80">
        <v>8</v>
      </c>
      <c r="G80">
        <v>371.57681300000002</v>
      </c>
      <c r="H80" s="9">
        <v>10810.587890999999</v>
      </c>
      <c r="I80" s="9">
        <v>11004.581055000001</v>
      </c>
    </row>
    <row r="81" spans="1:22" x14ac:dyDescent="0.25">
      <c r="A81">
        <v>20</v>
      </c>
      <c r="B81">
        <v>-42.779998999999997</v>
      </c>
      <c r="C81" t="s">
        <v>56</v>
      </c>
      <c r="D81">
        <v>2938800</v>
      </c>
      <c r="E81" t="s">
        <v>56</v>
      </c>
      <c r="F81">
        <v>10</v>
      </c>
      <c r="G81">
        <v>371.47360200000003</v>
      </c>
      <c r="H81" s="9">
        <v>10820.471680000001</v>
      </c>
      <c r="I81" s="9">
        <v>10940.708984000001</v>
      </c>
    </row>
    <row r="82" spans="1:22" x14ac:dyDescent="0.25">
      <c r="A82">
        <v>20</v>
      </c>
      <c r="B82">
        <v>-42.779998999999997</v>
      </c>
      <c r="C82" t="s">
        <v>57</v>
      </c>
      <c r="D82">
        <v>2938800</v>
      </c>
      <c r="E82" t="s">
        <v>57</v>
      </c>
      <c r="F82">
        <v>12</v>
      </c>
      <c r="G82">
        <v>371.23135400000001</v>
      </c>
      <c r="H82" s="9">
        <v>10814.182617</v>
      </c>
      <c r="I82" s="9">
        <v>10934.189453000001</v>
      </c>
    </row>
    <row r="83" spans="1:22" x14ac:dyDescent="0.25">
      <c r="A83">
        <v>20</v>
      </c>
      <c r="B83">
        <v>-42.779998999999997</v>
      </c>
      <c r="C83" t="s">
        <v>58</v>
      </c>
      <c r="D83">
        <v>2938800</v>
      </c>
      <c r="E83" t="s">
        <v>58</v>
      </c>
      <c r="F83">
        <v>14</v>
      </c>
      <c r="G83">
        <v>370.927795</v>
      </c>
      <c r="H83" s="9">
        <v>10809.477539</v>
      </c>
      <c r="I83" s="9">
        <v>10912.601563</v>
      </c>
    </row>
    <row r="84" spans="1:22" x14ac:dyDescent="0.25">
      <c r="A84">
        <v>20</v>
      </c>
      <c r="B84">
        <v>-42.779998999999997</v>
      </c>
      <c r="C84" t="s">
        <v>59</v>
      </c>
      <c r="D84">
        <v>2938800</v>
      </c>
      <c r="E84" t="s">
        <v>59</v>
      </c>
      <c r="F84">
        <v>16</v>
      </c>
      <c r="G84">
        <v>372.15701300000001</v>
      </c>
      <c r="H84" s="9">
        <v>10819.749023</v>
      </c>
      <c r="I84" s="9">
        <v>10921.538086</v>
      </c>
    </row>
    <row r="85" spans="1:22" x14ac:dyDescent="0.25">
      <c r="A85">
        <v>20</v>
      </c>
      <c r="B85">
        <v>-42.779998999999997</v>
      </c>
      <c r="C85" t="s">
        <v>60</v>
      </c>
      <c r="D85">
        <v>2938800</v>
      </c>
      <c r="E85" t="s">
        <v>60</v>
      </c>
      <c r="F85">
        <v>18</v>
      </c>
      <c r="G85">
        <v>372.07934599999999</v>
      </c>
      <c r="H85" s="9">
        <v>10815.46875</v>
      </c>
      <c r="I85" s="9">
        <v>10933.953125</v>
      </c>
    </row>
    <row r="86" spans="1:22" x14ac:dyDescent="0.25">
      <c r="A86">
        <v>20</v>
      </c>
      <c r="B86">
        <v>-42.779998999999997</v>
      </c>
      <c r="C86" t="s">
        <v>61</v>
      </c>
      <c r="D86">
        <v>2938800</v>
      </c>
      <c r="E86" t="s">
        <v>61</v>
      </c>
      <c r="F86">
        <v>20</v>
      </c>
      <c r="G86">
        <v>371.85144000000003</v>
      </c>
      <c r="H86" s="9">
        <v>10820.833008</v>
      </c>
      <c r="I86" s="9">
        <v>10906.891602</v>
      </c>
    </row>
    <row r="87" spans="1:22" x14ac:dyDescent="0.25">
      <c r="A87">
        <v>20</v>
      </c>
      <c r="C87" s="14" t="s">
        <v>70</v>
      </c>
      <c r="H87" s="9"/>
      <c r="I87">
        <v>372.44174199999998</v>
      </c>
      <c r="L87">
        <f>G87-G78</f>
        <v>-372.44174199999998</v>
      </c>
      <c r="M87">
        <f>H87-H78</f>
        <v>-10808.977539</v>
      </c>
    </row>
    <row r="88" spans="1:22" x14ac:dyDescent="0.25">
      <c r="A88">
        <v>20</v>
      </c>
      <c r="B88">
        <v>-42.779998999999997</v>
      </c>
      <c r="C88" t="s">
        <v>62</v>
      </c>
      <c r="D88">
        <v>2938800</v>
      </c>
      <c r="E88" t="s">
        <v>62</v>
      </c>
      <c r="F88">
        <v>22</v>
      </c>
      <c r="G88">
        <v>370.61227400000001</v>
      </c>
      <c r="H88" s="9">
        <v>10911.581055000001</v>
      </c>
      <c r="I88">
        <v>372.40689099999997</v>
      </c>
      <c r="J88">
        <v>370.61227400000001</v>
      </c>
      <c r="L88">
        <f t="shared" ref="L88:M94" si="5">G88-G79</f>
        <v>-1.7946169999999597</v>
      </c>
      <c r="M88">
        <f t="shared" si="5"/>
        <v>98.571289000001343</v>
      </c>
    </row>
    <row r="89" spans="1:22" x14ac:dyDescent="0.25">
      <c r="A89">
        <v>20</v>
      </c>
      <c r="B89">
        <v>-42.779998999999997</v>
      </c>
      <c r="C89" t="s">
        <v>63</v>
      </c>
      <c r="D89">
        <v>2938800</v>
      </c>
      <c r="E89" t="s">
        <v>63</v>
      </c>
      <c r="F89">
        <v>24</v>
      </c>
      <c r="G89">
        <v>372.17489599999999</v>
      </c>
      <c r="H89" s="9">
        <v>11004.581055000001</v>
      </c>
      <c r="I89">
        <v>371.57681300000002</v>
      </c>
      <c r="J89">
        <v>372.17489599999999</v>
      </c>
      <c r="L89">
        <f t="shared" si="5"/>
        <v>0.59808299999997416</v>
      </c>
      <c r="M89">
        <f t="shared" si="5"/>
        <v>193.99316400000134</v>
      </c>
    </row>
    <row r="90" spans="1:22" x14ac:dyDescent="0.25">
      <c r="A90">
        <v>20</v>
      </c>
      <c r="B90">
        <v>-42.779998999999997</v>
      </c>
      <c r="C90" t="s">
        <v>64</v>
      </c>
      <c r="D90">
        <v>2938800</v>
      </c>
      <c r="E90" t="s">
        <v>64</v>
      </c>
      <c r="F90">
        <v>26</v>
      </c>
      <c r="G90">
        <v>371.11123700000002</v>
      </c>
      <c r="H90" s="9">
        <v>10940.708984000001</v>
      </c>
      <c r="I90">
        <v>371.47360200000003</v>
      </c>
      <c r="J90">
        <v>371.11123700000002</v>
      </c>
      <c r="L90">
        <f t="shared" si="5"/>
        <v>-0.36236500000001115</v>
      </c>
      <c r="M90">
        <f t="shared" si="5"/>
        <v>120.23730400000022</v>
      </c>
    </row>
    <row r="91" spans="1:22" x14ac:dyDescent="0.25">
      <c r="A91">
        <v>20</v>
      </c>
      <c r="B91">
        <v>-42.779998999999997</v>
      </c>
      <c r="C91" t="s">
        <v>65</v>
      </c>
      <c r="D91">
        <v>2938800</v>
      </c>
      <c r="E91" t="s">
        <v>65</v>
      </c>
      <c r="F91">
        <v>28</v>
      </c>
      <c r="G91">
        <v>370.99572799999999</v>
      </c>
      <c r="H91" s="9">
        <v>10934.189453000001</v>
      </c>
      <c r="I91">
        <v>371.23135400000001</v>
      </c>
      <c r="J91">
        <v>370.99572799999999</v>
      </c>
      <c r="L91">
        <f t="shared" si="5"/>
        <v>-0.23562600000002476</v>
      </c>
      <c r="M91" s="1"/>
    </row>
    <row r="92" spans="1:22" x14ac:dyDescent="0.25">
      <c r="A92">
        <v>20</v>
      </c>
      <c r="B92">
        <v>-42.779998999999997</v>
      </c>
      <c r="C92" t="s">
        <v>66</v>
      </c>
      <c r="D92">
        <v>2938800</v>
      </c>
      <c r="E92" t="s">
        <v>66</v>
      </c>
      <c r="F92">
        <v>30</v>
      </c>
      <c r="G92">
        <v>370.60806300000002</v>
      </c>
      <c r="H92" s="9">
        <v>10912.601563</v>
      </c>
      <c r="I92">
        <v>370.927795</v>
      </c>
      <c r="J92">
        <v>370.60806300000002</v>
      </c>
      <c r="L92">
        <f t="shared" si="5"/>
        <v>-0.31973199999998769</v>
      </c>
      <c r="M92">
        <f t="shared" si="5"/>
        <v>103.12402400000065</v>
      </c>
    </row>
    <row r="93" spans="1:22" x14ac:dyDescent="0.25">
      <c r="A93">
        <v>20</v>
      </c>
      <c r="B93">
        <v>-42.779998999999997</v>
      </c>
      <c r="C93" t="s">
        <v>67</v>
      </c>
      <c r="D93">
        <v>2938800</v>
      </c>
      <c r="E93" t="s">
        <v>67</v>
      </c>
      <c r="F93">
        <v>32</v>
      </c>
      <c r="G93">
        <v>370.77780200000001</v>
      </c>
      <c r="H93" s="9">
        <v>10921.538086</v>
      </c>
      <c r="I93">
        <v>372.15701300000001</v>
      </c>
      <c r="J93">
        <v>370.77780200000001</v>
      </c>
      <c r="L93">
        <f t="shared" si="5"/>
        <v>-1.379210999999998</v>
      </c>
      <c r="M93">
        <f t="shared" si="5"/>
        <v>101.78906300000017</v>
      </c>
      <c r="N93">
        <f>H87</f>
        <v>0</v>
      </c>
      <c r="O93">
        <f>H88</f>
        <v>10911.581055000001</v>
      </c>
      <c r="P93">
        <f>H89</f>
        <v>11004.581055000001</v>
      </c>
      <c r="Q93">
        <f>G87</f>
        <v>0</v>
      </c>
      <c r="R93">
        <f>G90</f>
        <v>371.11123700000002</v>
      </c>
      <c r="S93">
        <f>G93</f>
        <v>370.77780200000001</v>
      </c>
      <c r="T93">
        <f>H87</f>
        <v>0</v>
      </c>
      <c r="U93">
        <f>H90</f>
        <v>10940.708984000001</v>
      </c>
      <c r="V93">
        <f>H93</f>
        <v>10921.538086</v>
      </c>
    </row>
    <row r="94" spans="1:22" x14ac:dyDescent="0.25">
      <c r="A94">
        <v>20</v>
      </c>
      <c r="B94">
        <v>-42.779998999999997</v>
      </c>
      <c r="C94" t="s">
        <v>68</v>
      </c>
      <c r="D94">
        <v>2938800</v>
      </c>
      <c r="E94" t="s">
        <v>68</v>
      </c>
      <c r="F94">
        <v>34</v>
      </c>
      <c r="G94">
        <v>370.98468000000003</v>
      </c>
      <c r="H94" s="9">
        <v>10933.953125</v>
      </c>
      <c r="I94">
        <v>372.07934599999999</v>
      </c>
      <c r="J94">
        <v>370.98468000000003</v>
      </c>
      <c r="L94">
        <f t="shared" si="5"/>
        <v>-1.0946659999999611</v>
      </c>
      <c r="M94">
        <f t="shared" si="5"/>
        <v>118.484375</v>
      </c>
      <c r="N94">
        <f>H90</f>
        <v>10940.708984000001</v>
      </c>
      <c r="O94">
        <f>H91</f>
        <v>10934.189453000001</v>
      </c>
      <c r="P94">
        <f>H92</f>
        <v>10912.601563</v>
      </c>
      <c r="Q94">
        <f>G88</f>
        <v>370.61227400000001</v>
      </c>
      <c r="R94">
        <f>G91</f>
        <v>370.99572799999999</v>
      </c>
      <c r="S94">
        <f>G94</f>
        <v>370.98468000000003</v>
      </c>
      <c r="T94">
        <f>H88</f>
        <v>10911.581055000001</v>
      </c>
      <c r="U94">
        <f>H91</f>
        <v>10934.189453000001</v>
      </c>
      <c r="V94">
        <f>H94</f>
        <v>10933.953125</v>
      </c>
    </row>
    <row r="95" spans="1:22" x14ac:dyDescent="0.25">
      <c r="A95">
        <v>20</v>
      </c>
      <c r="B95">
        <v>-42.779998999999997</v>
      </c>
      <c r="C95" t="s">
        <v>69</v>
      </c>
      <c r="D95">
        <v>2938800</v>
      </c>
      <c r="E95" t="s">
        <v>69</v>
      </c>
      <c r="F95">
        <v>36</v>
      </c>
      <c r="G95">
        <v>370.53598</v>
      </c>
      <c r="H95" s="9">
        <v>10906.891602</v>
      </c>
      <c r="I95">
        <v>371.85144000000003</v>
      </c>
      <c r="J95">
        <v>370.53598</v>
      </c>
      <c r="L95" s="6"/>
      <c r="M95" s="6"/>
      <c r="N95">
        <f>H93</f>
        <v>10921.538086</v>
      </c>
      <c r="O95">
        <f>H94</f>
        <v>10933.953125</v>
      </c>
      <c r="P95">
        <f>H95</f>
        <v>10906.891602</v>
      </c>
      <c r="Q95">
        <f>G89</f>
        <v>372.17489599999999</v>
      </c>
      <c r="R95">
        <f>G92</f>
        <v>370.60806300000002</v>
      </c>
      <c r="S95">
        <f>G95</f>
        <v>370.53598</v>
      </c>
      <c r="T95">
        <f>H89</f>
        <v>11004.581055000001</v>
      </c>
      <c r="U95">
        <f>H92</f>
        <v>10912.601563</v>
      </c>
      <c r="V95">
        <f>H95</f>
        <v>10906.891602</v>
      </c>
    </row>
    <row r="96" spans="1:22" s="2" customFormat="1" x14ac:dyDescent="0.25">
      <c r="A96" s="2" t="s">
        <v>0</v>
      </c>
      <c r="B96" s="2" t="s">
        <v>1</v>
      </c>
      <c r="C96" s="2" t="s">
        <v>2</v>
      </c>
      <c r="D96" s="2" t="s">
        <v>3</v>
      </c>
      <c r="E96" s="2" t="s">
        <v>4</v>
      </c>
      <c r="F96" s="2" t="s">
        <v>5</v>
      </c>
      <c r="G96" s="2" t="s">
        <v>30</v>
      </c>
      <c r="H96" s="11" t="s">
        <v>31</v>
      </c>
      <c r="T96" s="9"/>
      <c r="U96" s="9"/>
      <c r="V96" s="9"/>
    </row>
    <row r="97" spans="1:22" x14ac:dyDescent="0.25">
      <c r="A97">
        <v>25</v>
      </c>
      <c r="B97">
        <v>-53.474997999999999</v>
      </c>
      <c r="C97" t="s">
        <v>53</v>
      </c>
      <c r="D97">
        <v>2938800</v>
      </c>
      <c r="E97" t="s">
        <v>53</v>
      </c>
      <c r="F97">
        <v>4</v>
      </c>
      <c r="G97">
        <v>366.149475</v>
      </c>
      <c r="H97" s="9">
        <v>10458.210938</v>
      </c>
      <c r="I97" s="9"/>
      <c r="T97" s="9"/>
      <c r="U97" s="9"/>
      <c r="V97" s="9"/>
    </row>
    <row r="98" spans="1:22" x14ac:dyDescent="0.25">
      <c r="A98">
        <v>25</v>
      </c>
      <c r="B98">
        <v>-53.474997999999999</v>
      </c>
      <c r="C98" t="s">
        <v>54</v>
      </c>
      <c r="D98">
        <v>2938800</v>
      </c>
      <c r="E98" t="s">
        <v>54</v>
      </c>
      <c r="F98">
        <v>6</v>
      </c>
      <c r="G98">
        <v>366.428741</v>
      </c>
      <c r="H98" s="9">
        <v>10460.797852</v>
      </c>
      <c r="I98" s="9">
        <v>10567.59375</v>
      </c>
      <c r="T98" s="9"/>
      <c r="U98" s="9"/>
      <c r="V98" s="9"/>
    </row>
    <row r="99" spans="1:22" x14ac:dyDescent="0.25">
      <c r="A99">
        <v>25</v>
      </c>
      <c r="B99">
        <v>-53.474997999999999</v>
      </c>
      <c r="C99" t="s">
        <v>55</v>
      </c>
      <c r="D99">
        <v>2938800</v>
      </c>
      <c r="E99" t="s">
        <v>55</v>
      </c>
      <c r="F99">
        <v>8</v>
      </c>
      <c r="G99">
        <v>366.20703099999997</v>
      </c>
      <c r="H99" s="9">
        <v>10457.055664</v>
      </c>
      <c r="I99" s="9">
        <v>10657.080078000001</v>
      </c>
      <c r="T99" s="9"/>
      <c r="U99" s="9"/>
      <c r="V99" s="9"/>
    </row>
    <row r="100" spans="1:22" x14ac:dyDescent="0.25">
      <c r="A100">
        <v>25</v>
      </c>
      <c r="B100">
        <v>-53.474997999999999</v>
      </c>
      <c r="C100" t="s">
        <v>56</v>
      </c>
      <c r="D100">
        <v>2938800</v>
      </c>
      <c r="E100" t="s">
        <v>56</v>
      </c>
      <c r="F100">
        <v>10</v>
      </c>
      <c r="G100">
        <v>365.63104199999998</v>
      </c>
      <c r="H100" s="9">
        <v>10467.330078000001</v>
      </c>
      <c r="I100" s="9">
        <v>10599.790039</v>
      </c>
      <c r="T100" s="9"/>
      <c r="U100" s="9"/>
      <c r="V100" s="9"/>
    </row>
    <row r="101" spans="1:22" x14ac:dyDescent="0.25">
      <c r="A101">
        <v>25</v>
      </c>
      <c r="B101">
        <v>-53.474997999999999</v>
      </c>
      <c r="C101" t="s">
        <v>57</v>
      </c>
      <c r="D101">
        <v>2938800</v>
      </c>
      <c r="E101" t="s">
        <v>57</v>
      </c>
      <c r="F101">
        <v>12</v>
      </c>
      <c r="G101">
        <v>364.70730600000002</v>
      </c>
      <c r="H101" s="9">
        <v>10460.126953000001</v>
      </c>
      <c r="I101" s="9">
        <v>10593.118164</v>
      </c>
      <c r="T101" s="9"/>
      <c r="U101" s="9"/>
      <c r="V101" s="9"/>
    </row>
    <row r="102" spans="1:22" x14ac:dyDescent="0.25">
      <c r="A102">
        <v>25</v>
      </c>
      <c r="B102">
        <v>-53.474997999999999</v>
      </c>
      <c r="C102" t="s">
        <v>58</v>
      </c>
      <c r="D102">
        <v>2938800</v>
      </c>
      <c r="E102" t="s">
        <v>58</v>
      </c>
      <c r="F102">
        <v>14</v>
      </c>
      <c r="G102">
        <v>365.564911</v>
      </c>
      <c r="H102" s="9">
        <v>10461.448242</v>
      </c>
      <c r="I102" s="14">
        <v>0</v>
      </c>
      <c r="T102" s="9"/>
      <c r="U102" s="9"/>
      <c r="V102" s="9"/>
    </row>
    <row r="103" spans="1:22" x14ac:dyDescent="0.25">
      <c r="A103">
        <v>25</v>
      </c>
      <c r="B103">
        <v>-53.474997999999999</v>
      </c>
      <c r="C103" t="s">
        <v>59</v>
      </c>
      <c r="D103">
        <v>2938800</v>
      </c>
      <c r="E103" t="s">
        <v>59</v>
      </c>
      <c r="F103">
        <v>16</v>
      </c>
      <c r="G103">
        <v>365.73513800000001</v>
      </c>
      <c r="H103" s="9">
        <v>10466.166015999999</v>
      </c>
      <c r="I103" s="9">
        <v>10574.986328000001</v>
      </c>
      <c r="T103" s="9"/>
      <c r="U103" s="9"/>
      <c r="V103" s="9"/>
    </row>
    <row r="104" spans="1:22" x14ac:dyDescent="0.25">
      <c r="A104">
        <v>25</v>
      </c>
      <c r="B104">
        <v>-53.474997999999999</v>
      </c>
      <c r="C104" t="s">
        <v>60</v>
      </c>
      <c r="D104">
        <v>2938800</v>
      </c>
      <c r="E104" t="s">
        <v>60</v>
      </c>
      <c r="F104">
        <v>18</v>
      </c>
      <c r="G104">
        <v>366.64868200000001</v>
      </c>
      <c r="H104" s="9">
        <v>10464.197265999999</v>
      </c>
      <c r="I104" s="9">
        <v>10589.525390999999</v>
      </c>
      <c r="T104" s="9"/>
      <c r="U104" s="9"/>
      <c r="V104" s="9"/>
    </row>
    <row r="105" spans="1:22" x14ac:dyDescent="0.25">
      <c r="A105">
        <v>25</v>
      </c>
      <c r="B105">
        <v>-53.474997999999999</v>
      </c>
      <c r="C105" t="s">
        <v>61</v>
      </c>
      <c r="D105">
        <v>2938800</v>
      </c>
      <c r="E105" t="s">
        <v>61</v>
      </c>
      <c r="F105">
        <v>20</v>
      </c>
      <c r="G105">
        <v>365.96826199999998</v>
      </c>
      <c r="H105" s="9">
        <v>10467.225586</v>
      </c>
      <c r="I105">
        <v>10564.035156</v>
      </c>
      <c r="T105" s="9"/>
      <c r="U105" s="9"/>
      <c r="V105" s="9"/>
    </row>
    <row r="106" spans="1:22" x14ac:dyDescent="0.25">
      <c r="A106">
        <v>25</v>
      </c>
      <c r="C106" s="14" t="s">
        <v>70</v>
      </c>
      <c r="H106" s="9"/>
      <c r="I106">
        <v>366.149475</v>
      </c>
    </row>
    <row r="107" spans="1:22" x14ac:dyDescent="0.25">
      <c r="A107">
        <v>25</v>
      </c>
      <c r="B107">
        <v>-53.474997999999999</v>
      </c>
      <c r="C107" t="s">
        <v>62</v>
      </c>
      <c r="D107">
        <v>2938800</v>
      </c>
      <c r="E107" t="s">
        <v>62</v>
      </c>
      <c r="F107">
        <v>22</v>
      </c>
      <c r="G107">
        <v>364.715149</v>
      </c>
      <c r="H107" s="9">
        <v>10567.59375</v>
      </c>
      <c r="I107">
        <v>366.428741</v>
      </c>
      <c r="J107">
        <v>364.715149</v>
      </c>
    </row>
    <row r="108" spans="1:22" x14ac:dyDescent="0.25">
      <c r="A108">
        <v>25</v>
      </c>
      <c r="B108">
        <v>-53.474997999999999</v>
      </c>
      <c r="C108" t="s">
        <v>63</v>
      </c>
      <c r="D108">
        <v>2938800</v>
      </c>
      <c r="E108" t="s">
        <v>63</v>
      </c>
      <c r="F108">
        <v>24</v>
      </c>
      <c r="G108">
        <v>366.24438500000002</v>
      </c>
      <c r="H108" s="9">
        <v>10657.080078000001</v>
      </c>
      <c r="I108">
        <v>366.20703099999997</v>
      </c>
      <c r="J108">
        <v>366.24438500000002</v>
      </c>
    </row>
    <row r="109" spans="1:22" x14ac:dyDescent="0.25">
      <c r="A109">
        <v>25</v>
      </c>
      <c r="B109">
        <v>-53.474997999999999</v>
      </c>
      <c r="C109" t="s">
        <v>64</v>
      </c>
      <c r="D109">
        <v>2938800</v>
      </c>
      <c r="E109" t="s">
        <v>64</v>
      </c>
      <c r="F109">
        <v>26</v>
      </c>
      <c r="G109">
        <v>365.24804699999999</v>
      </c>
      <c r="H109" s="9">
        <v>10599.790039</v>
      </c>
      <c r="I109">
        <v>365.63104199999998</v>
      </c>
      <c r="J109">
        <v>365.24804699999999</v>
      </c>
    </row>
    <row r="110" spans="1:22" x14ac:dyDescent="0.25">
      <c r="A110">
        <v>25</v>
      </c>
      <c r="B110">
        <v>-53.474997999999999</v>
      </c>
      <c r="C110" t="s">
        <v>65</v>
      </c>
      <c r="D110">
        <v>2938800</v>
      </c>
      <c r="E110" t="s">
        <v>65</v>
      </c>
      <c r="F110">
        <v>28</v>
      </c>
      <c r="G110">
        <v>365.13168300000001</v>
      </c>
      <c r="H110" s="9">
        <v>10593.118164</v>
      </c>
      <c r="I110">
        <v>364.70730600000002</v>
      </c>
      <c r="J110">
        <v>365.13168300000001</v>
      </c>
    </row>
    <row r="111" spans="1:22" x14ac:dyDescent="0.25">
      <c r="A111">
        <v>25</v>
      </c>
      <c r="B111">
        <v>-53.474997999999999</v>
      </c>
      <c r="C111" t="s">
        <v>66</v>
      </c>
      <c r="D111">
        <v>2938800</v>
      </c>
      <c r="E111" t="s">
        <v>66</v>
      </c>
      <c r="F111">
        <v>30</v>
      </c>
      <c r="G111">
        <v>364.72167999999999</v>
      </c>
      <c r="H111" s="14">
        <v>0</v>
      </c>
      <c r="I111">
        <v>365.564911</v>
      </c>
      <c r="J111">
        <v>364.72167999999999</v>
      </c>
    </row>
    <row r="112" spans="1:22" x14ac:dyDescent="0.25">
      <c r="A112">
        <v>25</v>
      </c>
      <c r="B112">
        <v>-53.474997999999999</v>
      </c>
      <c r="C112" t="s">
        <v>67</v>
      </c>
      <c r="D112">
        <v>2938800</v>
      </c>
      <c r="E112" t="s">
        <v>67</v>
      </c>
      <c r="F112">
        <v>32</v>
      </c>
      <c r="G112">
        <v>364.83435100000003</v>
      </c>
      <c r="H112" s="9">
        <v>10574.986328000001</v>
      </c>
      <c r="I112">
        <v>365.73513800000001</v>
      </c>
      <c r="J112">
        <v>364.83435100000003</v>
      </c>
      <c r="N112">
        <f>H106</f>
        <v>0</v>
      </c>
      <c r="O112">
        <f>H107</f>
        <v>10567.59375</v>
      </c>
      <c r="P112">
        <f>H108</f>
        <v>10657.080078000001</v>
      </c>
      <c r="Q112">
        <f>G106</f>
        <v>0</v>
      </c>
      <c r="R112">
        <f>G109</f>
        <v>365.24804699999999</v>
      </c>
      <c r="S112">
        <f>G112</f>
        <v>364.83435100000003</v>
      </c>
      <c r="T112">
        <f>H106</f>
        <v>0</v>
      </c>
      <c r="U112">
        <f>H109</f>
        <v>10599.790039</v>
      </c>
      <c r="V112">
        <f>H112</f>
        <v>10574.986328000001</v>
      </c>
    </row>
    <row r="113" spans="1:22" x14ac:dyDescent="0.25">
      <c r="A113">
        <v>25</v>
      </c>
      <c r="B113">
        <v>-53.474997999999999</v>
      </c>
      <c r="C113" t="s">
        <v>68</v>
      </c>
      <c r="D113">
        <v>2938800</v>
      </c>
      <c r="E113" t="s">
        <v>68</v>
      </c>
      <c r="F113">
        <v>34</v>
      </c>
      <c r="G113">
        <v>365.09039300000001</v>
      </c>
      <c r="H113" s="9">
        <v>10589.525390999999</v>
      </c>
      <c r="I113">
        <v>366.64868200000001</v>
      </c>
      <c r="J113">
        <v>365.09039300000001</v>
      </c>
      <c r="N113">
        <f>H109</f>
        <v>10599.790039</v>
      </c>
      <c r="O113">
        <f>H110</f>
        <v>10593.118164</v>
      </c>
      <c r="P113">
        <f>H111</f>
        <v>0</v>
      </c>
      <c r="Q113">
        <f>G107</f>
        <v>364.715149</v>
      </c>
      <c r="R113">
        <f>G110</f>
        <v>365.13168300000001</v>
      </c>
      <c r="S113">
        <f>G113</f>
        <v>365.09039300000001</v>
      </c>
      <c r="T113">
        <f>H107</f>
        <v>10567.59375</v>
      </c>
      <c r="U113">
        <f>H110</f>
        <v>10593.118164</v>
      </c>
      <c r="V113">
        <f>H113</f>
        <v>10589.525390999999</v>
      </c>
    </row>
    <row r="114" spans="1:22" x14ac:dyDescent="0.25">
      <c r="A114">
        <v>25</v>
      </c>
      <c r="B114">
        <v>-53.474997999999999</v>
      </c>
      <c r="C114" t="s">
        <v>69</v>
      </c>
      <c r="D114">
        <v>2938800</v>
      </c>
      <c r="E114" t="s">
        <v>69</v>
      </c>
      <c r="F114">
        <v>36</v>
      </c>
      <c r="G114">
        <v>364.652466</v>
      </c>
      <c r="H114">
        <v>10564.035156</v>
      </c>
      <c r="I114">
        <v>365.96826199999998</v>
      </c>
      <c r="J114">
        <v>364.652466</v>
      </c>
      <c r="N114">
        <f>H112</f>
        <v>10574.986328000001</v>
      </c>
      <c r="O114">
        <f>H113</f>
        <v>10589.525390999999</v>
      </c>
      <c r="P114">
        <f>H114</f>
        <v>10564.035156</v>
      </c>
      <c r="Q114">
        <f>G108</f>
        <v>366.24438500000002</v>
      </c>
      <c r="R114">
        <f>G111</f>
        <v>364.72167999999999</v>
      </c>
      <c r="S114">
        <f>G114</f>
        <v>364.652466</v>
      </c>
      <c r="T114">
        <f>H108</f>
        <v>10657.080078000001</v>
      </c>
      <c r="U114">
        <f>H111</f>
        <v>0</v>
      </c>
      <c r="V114">
        <f>H114</f>
        <v>10564.035156</v>
      </c>
    </row>
    <row r="115" spans="1:22" s="2" customFormat="1" x14ac:dyDescent="0.25">
      <c r="A115" s="2" t="s">
        <v>0</v>
      </c>
      <c r="B115" s="2" t="s">
        <v>1</v>
      </c>
      <c r="C115" s="2" t="s">
        <v>2</v>
      </c>
      <c r="D115" s="2" t="s">
        <v>3</v>
      </c>
      <c r="E115" s="2" t="s">
        <v>4</v>
      </c>
      <c r="F115" s="2" t="s">
        <v>5</v>
      </c>
      <c r="G115" s="2" t="s">
        <v>30</v>
      </c>
      <c r="H115" s="2" t="s">
        <v>31</v>
      </c>
    </row>
    <row r="116" spans="1:22" x14ac:dyDescent="0.25">
      <c r="A116">
        <v>30</v>
      </c>
      <c r="B116">
        <v>-64.169998000000007</v>
      </c>
      <c r="C116" t="s">
        <v>53</v>
      </c>
      <c r="D116">
        <v>2938800</v>
      </c>
      <c r="E116" t="s">
        <v>53</v>
      </c>
      <c r="F116">
        <v>4</v>
      </c>
      <c r="G116">
        <v>360.25335699999999</v>
      </c>
      <c r="H116">
        <v>10134.472656</v>
      </c>
    </row>
    <row r="117" spans="1:22" x14ac:dyDescent="0.25">
      <c r="A117">
        <v>30</v>
      </c>
      <c r="B117">
        <v>-64.169998000000007</v>
      </c>
      <c r="C117" t="s">
        <v>54</v>
      </c>
      <c r="D117">
        <v>2938800</v>
      </c>
      <c r="E117" t="s">
        <v>54</v>
      </c>
      <c r="F117">
        <v>6</v>
      </c>
      <c r="G117">
        <v>360.52600100000001</v>
      </c>
      <c r="H117">
        <v>10139.3125</v>
      </c>
      <c r="I117" s="9">
        <v>10243.527344</v>
      </c>
    </row>
    <row r="118" spans="1:22" x14ac:dyDescent="0.25">
      <c r="A118">
        <v>30</v>
      </c>
      <c r="B118">
        <v>-64.169998000000007</v>
      </c>
      <c r="C118" t="s">
        <v>55</v>
      </c>
      <c r="D118">
        <v>2938800</v>
      </c>
      <c r="E118" t="s">
        <v>55</v>
      </c>
      <c r="F118">
        <v>8</v>
      </c>
      <c r="G118">
        <v>360.910797</v>
      </c>
      <c r="H118">
        <v>10135.605469</v>
      </c>
      <c r="I118">
        <v>10333.169921999999</v>
      </c>
    </row>
    <row r="119" spans="1:22" x14ac:dyDescent="0.25">
      <c r="A119">
        <v>30</v>
      </c>
      <c r="B119">
        <v>-64.169998000000007</v>
      </c>
      <c r="C119" t="s">
        <v>56</v>
      </c>
      <c r="D119">
        <v>2938800</v>
      </c>
      <c r="E119" t="s">
        <v>56</v>
      </c>
      <c r="F119">
        <v>10</v>
      </c>
      <c r="G119">
        <v>359.89965799999999</v>
      </c>
      <c r="H119" s="14">
        <v>0</v>
      </c>
      <c r="I119">
        <v>10276.467773</v>
      </c>
    </row>
    <row r="120" spans="1:22" x14ac:dyDescent="0.25">
      <c r="A120">
        <v>30</v>
      </c>
      <c r="B120">
        <v>-64.169998000000007</v>
      </c>
      <c r="C120" t="s">
        <v>57</v>
      </c>
      <c r="D120">
        <v>2938800</v>
      </c>
      <c r="E120" t="s">
        <v>57</v>
      </c>
      <c r="F120">
        <v>12</v>
      </c>
      <c r="G120">
        <v>359.01995799999997</v>
      </c>
      <c r="H120">
        <v>10139.896484000001</v>
      </c>
      <c r="I120">
        <v>10269.008789</v>
      </c>
    </row>
    <row r="121" spans="1:22" x14ac:dyDescent="0.25">
      <c r="A121">
        <v>30</v>
      </c>
      <c r="B121">
        <v>-64.169998000000007</v>
      </c>
      <c r="C121" t="s">
        <v>58</v>
      </c>
      <c r="D121">
        <v>2938800</v>
      </c>
      <c r="E121" t="s">
        <v>58</v>
      </c>
      <c r="F121">
        <v>14</v>
      </c>
      <c r="G121">
        <v>359.15557899999999</v>
      </c>
      <c r="H121">
        <v>10135.919921999999</v>
      </c>
      <c r="I121">
        <v>10246.999023</v>
      </c>
    </row>
    <row r="122" spans="1:22" x14ac:dyDescent="0.25">
      <c r="A122">
        <v>30</v>
      </c>
      <c r="B122">
        <v>-64.169998000000007</v>
      </c>
      <c r="C122" t="s">
        <v>59</v>
      </c>
      <c r="D122">
        <v>2938800</v>
      </c>
      <c r="E122" t="s">
        <v>59</v>
      </c>
      <c r="F122">
        <v>16</v>
      </c>
      <c r="G122">
        <v>360.53564499999999</v>
      </c>
      <c r="H122" s="14">
        <v>0</v>
      </c>
      <c r="I122">
        <v>10251.333008</v>
      </c>
    </row>
    <row r="123" spans="1:22" x14ac:dyDescent="0.25">
      <c r="A123">
        <v>30</v>
      </c>
      <c r="B123">
        <v>-64.169998000000007</v>
      </c>
      <c r="C123" t="s">
        <v>60</v>
      </c>
      <c r="D123">
        <v>2938800</v>
      </c>
      <c r="E123" t="s">
        <v>60</v>
      </c>
      <c r="F123">
        <v>18</v>
      </c>
      <c r="G123">
        <v>360.68643200000002</v>
      </c>
      <c r="H123">
        <v>10143.595703000001</v>
      </c>
      <c r="I123">
        <v>10265.690430000001</v>
      </c>
    </row>
    <row r="124" spans="1:22" x14ac:dyDescent="0.25">
      <c r="A124">
        <v>30</v>
      </c>
      <c r="B124">
        <v>-64.169998000000007</v>
      </c>
      <c r="C124" t="s">
        <v>61</v>
      </c>
      <c r="D124">
        <v>2938800</v>
      </c>
      <c r="E124" t="s">
        <v>61</v>
      </c>
      <c r="F124">
        <v>20</v>
      </c>
      <c r="G124">
        <v>360.46289100000001</v>
      </c>
      <c r="H124">
        <v>10145.711914</v>
      </c>
      <c r="I124" s="4">
        <v>10242.112305000001</v>
      </c>
    </row>
    <row r="125" spans="1:22" x14ac:dyDescent="0.25">
      <c r="A125">
        <v>30</v>
      </c>
      <c r="C125" s="14" t="s">
        <v>70</v>
      </c>
      <c r="I125">
        <v>360.25335699999999</v>
      </c>
    </row>
    <row r="126" spans="1:22" x14ac:dyDescent="0.25">
      <c r="A126">
        <v>30</v>
      </c>
      <c r="B126">
        <v>-64.169998000000007</v>
      </c>
      <c r="C126" t="s">
        <v>62</v>
      </c>
      <c r="D126">
        <v>2938800</v>
      </c>
      <c r="E126" t="s">
        <v>62</v>
      </c>
      <c r="F126">
        <v>22</v>
      </c>
      <c r="G126">
        <v>359.07742300000001</v>
      </c>
      <c r="H126" s="9">
        <v>10243.527344</v>
      </c>
      <c r="I126">
        <v>360.52600100000001</v>
      </c>
      <c r="J126">
        <v>359.07742300000001</v>
      </c>
    </row>
    <row r="127" spans="1:22" x14ac:dyDescent="0.25">
      <c r="A127">
        <v>30</v>
      </c>
      <c r="B127">
        <v>-64.169998000000007</v>
      </c>
      <c r="C127" t="s">
        <v>63</v>
      </c>
      <c r="D127">
        <v>2938800</v>
      </c>
      <c r="E127" t="s">
        <v>63</v>
      </c>
      <c r="F127">
        <v>24</v>
      </c>
      <c r="G127">
        <v>360.63253800000001</v>
      </c>
      <c r="H127">
        <v>10333.169921999999</v>
      </c>
      <c r="I127">
        <v>360.910797</v>
      </c>
      <c r="J127">
        <v>360.63253800000001</v>
      </c>
    </row>
    <row r="128" spans="1:22" x14ac:dyDescent="0.25">
      <c r="A128">
        <v>30</v>
      </c>
      <c r="B128">
        <v>-64.169998000000007</v>
      </c>
      <c r="C128" t="s">
        <v>64</v>
      </c>
      <c r="D128">
        <v>2938800</v>
      </c>
      <c r="E128" t="s">
        <v>64</v>
      </c>
      <c r="F128">
        <v>26</v>
      </c>
      <c r="G128">
        <v>359.64211999999998</v>
      </c>
      <c r="H128">
        <v>10276.467773</v>
      </c>
      <c r="I128">
        <v>359.89965799999999</v>
      </c>
      <c r="J128">
        <v>359.64211999999998</v>
      </c>
    </row>
    <row r="129" spans="1:22" x14ac:dyDescent="0.25">
      <c r="A129">
        <v>30</v>
      </c>
      <c r="B129">
        <v>-64.169998000000007</v>
      </c>
      <c r="C129" t="s">
        <v>65</v>
      </c>
      <c r="D129">
        <v>2938800</v>
      </c>
      <c r="E129" t="s">
        <v>65</v>
      </c>
      <c r="F129">
        <v>28</v>
      </c>
      <c r="G129">
        <v>359.49414100000001</v>
      </c>
      <c r="H129">
        <v>10269.008789</v>
      </c>
      <c r="I129">
        <v>359.01995799999997</v>
      </c>
      <c r="J129">
        <v>359.49414100000001</v>
      </c>
    </row>
    <row r="130" spans="1:22" x14ac:dyDescent="0.25">
      <c r="A130">
        <v>30</v>
      </c>
      <c r="B130">
        <v>-64.169998000000007</v>
      </c>
      <c r="C130" t="s">
        <v>66</v>
      </c>
      <c r="D130">
        <v>2938800</v>
      </c>
      <c r="E130" t="s">
        <v>66</v>
      </c>
      <c r="F130">
        <v>30</v>
      </c>
      <c r="G130">
        <v>359.11181599999998</v>
      </c>
      <c r="H130">
        <v>10246.999023</v>
      </c>
      <c r="I130">
        <v>359.15557899999999</v>
      </c>
      <c r="J130">
        <v>359.11181599999998</v>
      </c>
    </row>
    <row r="131" spans="1:22" x14ac:dyDescent="0.25">
      <c r="A131">
        <v>30</v>
      </c>
      <c r="B131">
        <v>-64.169998000000007</v>
      </c>
      <c r="C131" t="s">
        <v>67</v>
      </c>
      <c r="D131">
        <v>2938800</v>
      </c>
      <c r="E131" t="s">
        <v>67</v>
      </c>
      <c r="F131">
        <v>32</v>
      </c>
      <c r="G131">
        <v>359.18597399999999</v>
      </c>
      <c r="H131">
        <v>10251.333008</v>
      </c>
      <c r="I131">
        <v>360.53564499999999</v>
      </c>
      <c r="J131">
        <v>359.18597399999999</v>
      </c>
      <c r="N131">
        <f>H125</f>
        <v>0</v>
      </c>
      <c r="O131">
        <f>H126</f>
        <v>10243.527344</v>
      </c>
      <c r="P131">
        <f>H127</f>
        <v>10333.169921999999</v>
      </c>
      <c r="Q131">
        <f>G125</f>
        <v>0</v>
      </c>
      <c r="R131">
        <f>G128</f>
        <v>359.64211999999998</v>
      </c>
      <c r="S131">
        <f>G131</f>
        <v>359.18597399999999</v>
      </c>
      <c r="T131">
        <f>H125</f>
        <v>0</v>
      </c>
      <c r="U131">
        <f>H128</f>
        <v>10276.467773</v>
      </c>
      <c r="V131">
        <f>H131</f>
        <v>10251.333008</v>
      </c>
    </row>
    <row r="132" spans="1:22" x14ac:dyDescent="0.25">
      <c r="A132">
        <v>30</v>
      </c>
      <c r="B132">
        <v>-64.169998000000007</v>
      </c>
      <c r="C132" t="s">
        <v>68</v>
      </c>
      <c r="D132">
        <v>2938800</v>
      </c>
      <c r="E132" t="s">
        <v>68</v>
      </c>
      <c r="F132">
        <v>34</v>
      </c>
      <c r="G132">
        <v>359.46151700000001</v>
      </c>
      <c r="H132">
        <v>10265.690430000001</v>
      </c>
      <c r="I132">
        <v>360.68643200000002</v>
      </c>
      <c r="J132">
        <v>359.46151700000001</v>
      </c>
      <c r="N132">
        <f>H128</f>
        <v>10276.467773</v>
      </c>
      <c r="O132">
        <f>H129</f>
        <v>10269.008789</v>
      </c>
      <c r="P132">
        <f>H130</f>
        <v>10246.999023</v>
      </c>
      <c r="Q132">
        <f>G126</f>
        <v>359.07742300000001</v>
      </c>
      <c r="R132">
        <f>G129</f>
        <v>359.49414100000001</v>
      </c>
      <c r="S132">
        <f>G132</f>
        <v>359.46151700000001</v>
      </c>
      <c r="T132">
        <f>H126</f>
        <v>10243.527344</v>
      </c>
      <c r="U132">
        <f>H129</f>
        <v>10269.008789</v>
      </c>
      <c r="V132">
        <f>H132</f>
        <v>10265.690430000001</v>
      </c>
    </row>
    <row r="133" spans="1:22" s="4" customFormat="1" x14ac:dyDescent="0.25">
      <c r="A133" s="4">
        <v>30</v>
      </c>
      <c r="B133" s="4">
        <v>-64.169998000000007</v>
      </c>
      <c r="C133" s="4" t="s">
        <v>69</v>
      </c>
      <c r="D133" s="4">
        <v>2938800</v>
      </c>
      <c r="E133" s="4" t="s">
        <v>69</v>
      </c>
      <c r="F133" s="4">
        <v>36</v>
      </c>
      <c r="G133" s="4">
        <v>359.03988600000002</v>
      </c>
      <c r="H133" s="4">
        <v>10242.112305000001</v>
      </c>
      <c r="I133">
        <v>360.46289100000001</v>
      </c>
      <c r="J133" s="4">
        <v>359.03988600000002</v>
      </c>
      <c r="N133">
        <f>H131</f>
        <v>10251.333008</v>
      </c>
      <c r="O133">
        <f>H132</f>
        <v>10265.690430000001</v>
      </c>
      <c r="P133">
        <f>H133</f>
        <v>10242.112305000001</v>
      </c>
      <c r="Q133">
        <f>G127</f>
        <v>360.63253800000001</v>
      </c>
      <c r="R133">
        <f>G130</f>
        <v>359.11181599999998</v>
      </c>
      <c r="S133">
        <f>G133</f>
        <v>359.03988600000002</v>
      </c>
      <c r="T133">
        <f>H127</f>
        <v>10333.169921999999</v>
      </c>
      <c r="U133">
        <f>H130</f>
        <v>10246.999023</v>
      </c>
      <c r="V133">
        <f>H133</f>
        <v>10242.112305000001</v>
      </c>
    </row>
    <row r="134" spans="1:22" x14ac:dyDescent="0.25">
      <c r="A134" s="9" t="s">
        <v>0</v>
      </c>
      <c r="B134" s="9" t="s">
        <v>1</v>
      </c>
      <c r="C134" s="9" t="s">
        <v>2</v>
      </c>
      <c r="D134" s="9" t="s">
        <v>3</v>
      </c>
      <c r="E134" s="9" t="s">
        <v>4</v>
      </c>
      <c r="F134" s="9" t="s">
        <v>5</v>
      </c>
      <c r="G134" s="9" t="s">
        <v>30</v>
      </c>
      <c r="H134" s="9" t="s">
        <v>31</v>
      </c>
      <c r="T134" s="9"/>
      <c r="U134" s="9"/>
      <c r="V134" s="9"/>
    </row>
    <row r="135" spans="1:22" x14ac:dyDescent="0.25">
      <c r="A135" s="9">
        <v>35</v>
      </c>
      <c r="B135" s="9">
        <v>-74.864998</v>
      </c>
      <c r="C135" s="9" t="s">
        <v>53</v>
      </c>
      <c r="D135" s="9">
        <v>2938800</v>
      </c>
      <c r="E135" s="9" t="s">
        <v>53</v>
      </c>
      <c r="F135" s="9">
        <v>4</v>
      </c>
      <c r="G135" s="9">
        <v>353.67474399999998</v>
      </c>
      <c r="H135" s="9">
        <v>9776</v>
      </c>
      <c r="I135" s="9"/>
      <c r="T135" s="9"/>
      <c r="U135" s="9"/>
      <c r="V135" s="9"/>
    </row>
    <row r="136" spans="1:22" x14ac:dyDescent="0.25">
      <c r="A136" s="9">
        <v>35</v>
      </c>
      <c r="B136" s="9">
        <v>-74.864998</v>
      </c>
      <c r="C136" s="9" t="s">
        <v>54</v>
      </c>
      <c r="D136" s="9">
        <v>2938800</v>
      </c>
      <c r="E136" s="9" t="s">
        <v>54</v>
      </c>
      <c r="F136" s="9">
        <v>6</v>
      </c>
      <c r="G136" s="9">
        <v>354.32278400000001</v>
      </c>
      <c r="H136" s="9">
        <v>9782.9697269999997</v>
      </c>
      <c r="I136" s="9">
        <v>9889.7597659999992</v>
      </c>
      <c r="T136" s="9"/>
      <c r="U136" s="9"/>
      <c r="V136" s="9"/>
    </row>
    <row r="137" spans="1:22" x14ac:dyDescent="0.25">
      <c r="A137" s="9">
        <v>35</v>
      </c>
      <c r="B137" s="9">
        <v>-74.864998</v>
      </c>
      <c r="C137" s="9" t="s">
        <v>55</v>
      </c>
      <c r="D137" s="9">
        <v>2938800</v>
      </c>
      <c r="E137" s="9" t="s">
        <v>55</v>
      </c>
      <c r="F137" s="9">
        <v>8</v>
      </c>
      <c r="G137" s="9">
        <v>353.83941700000003</v>
      </c>
      <c r="H137" s="9">
        <v>9778.5332030000009</v>
      </c>
      <c r="I137" s="9">
        <v>9977.3486329999996</v>
      </c>
      <c r="T137" s="9"/>
      <c r="U137" s="9"/>
      <c r="V137" s="9"/>
    </row>
    <row r="138" spans="1:22" x14ac:dyDescent="0.25">
      <c r="A138" s="9">
        <v>35</v>
      </c>
      <c r="B138" s="9">
        <v>-74.864998</v>
      </c>
      <c r="C138" s="9" t="s">
        <v>56</v>
      </c>
      <c r="D138" s="9">
        <v>2938800</v>
      </c>
      <c r="E138" s="9" t="s">
        <v>56</v>
      </c>
      <c r="F138" s="9">
        <v>10</v>
      </c>
      <c r="G138" s="9">
        <v>353.41992199999999</v>
      </c>
      <c r="H138" s="14">
        <v>0</v>
      </c>
      <c r="I138" s="9">
        <v>9926.1582030000009</v>
      </c>
      <c r="Q138">
        <v>352.790527</v>
      </c>
      <c r="R138">
        <v>354.34600799999998</v>
      </c>
      <c r="T138" s="9"/>
      <c r="U138" s="9"/>
      <c r="V138" s="9"/>
    </row>
    <row r="139" spans="1:22" x14ac:dyDescent="0.25">
      <c r="A139" s="9">
        <v>35</v>
      </c>
      <c r="B139" s="9">
        <v>-74.864998</v>
      </c>
      <c r="C139" s="9" t="s">
        <v>57</v>
      </c>
      <c r="D139" s="9">
        <v>2938800</v>
      </c>
      <c r="E139" s="9" t="s">
        <v>57</v>
      </c>
      <c r="F139" s="9">
        <v>12</v>
      </c>
      <c r="G139" s="9">
        <v>352.77014200000002</v>
      </c>
      <c r="H139" s="9">
        <v>9783.5966800000006</v>
      </c>
      <c r="I139" s="9">
        <v>9918.4453130000002</v>
      </c>
      <c r="P139">
        <v>353.42974900000002</v>
      </c>
      <c r="Q139">
        <v>353.28823899999998</v>
      </c>
      <c r="R139">
        <v>352.89553799999999</v>
      </c>
      <c r="T139" s="9"/>
      <c r="U139" s="9"/>
      <c r="V139" s="9"/>
    </row>
    <row r="140" spans="1:22" x14ac:dyDescent="0.25">
      <c r="A140" s="9">
        <v>35</v>
      </c>
      <c r="B140" s="9">
        <v>-74.864998</v>
      </c>
      <c r="C140" s="9" t="s">
        <v>58</v>
      </c>
      <c r="D140" s="9">
        <v>2938800</v>
      </c>
      <c r="E140" s="9" t="s">
        <v>58</v>
      </c>
      <c r="F140" s="9">
        <v>14</v>
      </c>
      <c r="G140" s="9">
        <v>352.86578400000002</v>
      </c>
      <c r="H140" s="9">
        <v>9782.4873050000006</v>
      </c>
      <c r="I140" s="9">
        <v>9897.2021480000003</v>
      </c>
      <c r="P140">
        <v>352.913544</v>
      </c>
      <c r="Q140">
        <v>353.21340900000001</v>
      </c>
      <c r="R140">
        <v>352.82486</v>
      </c>
      <c r="T140" s="9"/>
      <c r="U140" s="9"/>
      <c r="V140" s="9"/>
    </row>
    <row r="141" spans="1:22" x14ac:dyDescent="0.25">
      <c r="A141" s="9">
        <v>35</v>
      </c>
      <c r="B141" s="9">
        <v>-74.864998</v>
      </c>
      <c r="C141" s="9" t="s">
        <v>59</v>
      </c>
      <c r="D141" s="9">
        <v>2938800</v>
      </c>
      <c r="E141" s="9" t="s">
        <v>59</v>
      </c>
      <c r="F141" s="9">
        <v>16</v>
      </c>
      <c r="G141" s="9">
        <v>353.741333</v>
      </c>
      <c r="H141" s="9">
        <v>9787.8125</v>
      </c>
      <c r="I141" s="9">
        <v>9897.1279300000006</v>
      </c>
      <c r="T141" s="9"/>
      <c r="U141" s="9"/>
      <c r="V141" s="9"/>
    </row>
    <row r="142" spans="1:22" x14ac:dyDescent="0.25">
      <c r="A142" s="9">
        <v>35</v>
      </c>
      <c r="B142" s="9">
        <v>-74.864998</v>
      </c>
      <c r="C142" s="9" t="s">
        <v>60</v>
      </c>
      <c r="D142" s="9">
        <v>2938800</v>
      </c>
      <c r="E142" s="9" t="s">
        <v>60</v>
      </c>
      <c r="F142" s="9">
        <v>18</v>
      </c>
      <c r="G142" s="9">
        <v>353.74047899999999</v>
      </c>
      <c r="H142" s="9">
        <v>9787.4404300000006</v>
      </c>
      <c r="I142" s="9">
        <v>9913.0400389999995</v>
      </c>
      <c r="T142" s="9"/>
      <c r="U142" s="9"/>
      <c r="V142" s="9"/>
    </row>
    <row r="143" spans="1:22" x14ac:dyDescent="0.25">
      <c r="A143" s="9">
        <v>35</v>
      </c>
      <c r="B143" s="9">
        <v>-74.864998</v>
      </c>
      <c r="C143" s="9" t="s">
        <v>61</v>
      </c>
      <c r="D143" s="9">
        <v>2938800</v>
      </c>
      <c r="E143" s="9" t="s">
        <v>61</v>
      </c>
      <c r="F143" s="9">
        <v>20</v>
      </c>
      <c r="G143" s="9">
        <v>353.46859699999999</v>
      </c>
      <c r="H143" s="9">
        <v>9787.4580079999996</v>
      </c>
      <c r="I143" s="9">
        <v>9891.4873050000006</v>
      </c>
      <c r="T143" s="9"/>
      <c r="U143" s="9"/>
      <c r="V143" s="9"/>
    </row>
    <row r="144" spans="1:22" x14ac:dyDescent="0.25">
      <c r="A144" s="9">
        <v>35</v>
      </c>
      <c r="B144" s="9"/>
      <c r="C144" s="14" t="s">
        <v>70</v>
      </c>
      <c r="D144" s="9"/>
      <c r="E144" s="9"/>
      <c r="F144" s="9"/>
      <c r="G144" s="9"/>
      <c r="H144" s="9"/>
      <c r="I144" s="9">
        <v>353.67474399999998</v>
      </c>
      <c r="J144" s="9"/>
    </row>
    <row r="145" spans="1:22" x14ac:dyDescent="0.25">
      <c r="A145" s="9">
        <v>35</v>
      </c>
      <c r="B145" s="9">
        <v>-74.864998</v>
      </c>
      <c r="C145" s="9" t="s">
        <v>62</v>
      </c>
      <c r="D145" s="9">
        <v>2938800</v>
      </c>
      <c r="E145" s="9" t="s">
        <v>62</v>
      </c>
      <c r="F145" s="9">
        <v>22</v>
      </c>
      <c r="G145" s="9">
        <v>352.790527</v>
      </c>
      <c r="H145" s="9">
        <v>9889.7597659999992</v>
      </c>
      <c r="I145" s="9">
        <v>354.32278400000001</v>
      </c>
      <c r="J145" s="9">
        <v>352.790527</v>
      </c>
    </row>
    <row r="146" spans="1:22" x14ac:dyDescent="0.25">
      <c r="A146" s="9">
        <v>35</v>
      </c>
      <c r="B146" s="9">
        <v>-74.864998</v>
      </c>
      <c r="C146" s="9" t="s">
        <v>63</v>
      </c>
      <c r="D146" s="9">
        <v>2938800</v>
      </c>
      <c r="E146" s="9" t="s">
        <v>63</v>
      </c>
      <c r="F146" s="9">
        <v>24</v>
      </c>
      <c r="G146" s="9">
        <v>354.34600799999998</v>
      </c>
      <c r="H146" s="9">
        <v>9977.3486329999996</v>
      </c>
      <c r="I146" s="9">
        <v>353.83941700000003</v>
      </c>
      <c r="J146" s="9">
        <v>354.34600799999998</v>
      </c>
    </row>
    <row r="147" spans="1:22" x14ac:dyDescent="0.25">
      <c r="A147" s="9">
        <v>35</v>
      </c>
      <c r="B147" s="9">
        <v>-74.864998</v>
      </c>
      <c r="C147" s="9" t="s">
        <v>64</v>
      </c>
      <c r="D147" s="9">
        <v>2938800</v>
      </c>
      <c r="E147" s="9" t="s">
        <v>64</v>
      </c>
      <c r="F147" s="9">
        <v>26</v>
      </c>
      <c r="G147" s="9">
        <v>353.42974900000002</v>
      </c>
      <c r="H147" s="9">
        <v>9926.1582030000009</v>
      </c>
      <c r="I147" s="9">
        <v>353.41992199999999</v>
      </c>
      <c r="J147" s="9">
        <v>353.42974900000002</v>
      </c>
    </row>
    <row r="148" spans="1:22" x14ac:dyDescent="0.25">
      <c r="A148" s="9">
        <v>35</v>
      </c>
      <c r="B148" s="9">
        <v>-74.864998</v>
      </c>
      <c r="C148" s="9" t="s">
        <v>65</v>
      </c>
      <c r="D148" s="9">
        <v>2938800</v>
      </c>
      <c r="E148" s="9" t="s">
        <v>65</v>
      </c>
      <c r="F148" s="9">
        <v>28</v>
      </c>
      <c r="G148" s="9">
        <v>353.28823899999998</v>
      </c>
      <c r="H148" s="9">
        <v>9918.4453130000002</v>
      </c>
      <c r="I148" s="9">
        <v>352.77014200000002</v>
      </c>
      <c r="J148" s="9">
        <v>353.28823899999998</v>
      </c>
    </row>
    <row r="149" spans="1:22" x14ac:dyDescent="0.25">
      <c r="A149" s="9">
        <v>35</v>
      </c>
      <c r="B149" s="9">
        <v>-74.864998</v>
      </c>
      <c r="C149" s="9" t="s">
        <v>66</v>
      </c>
      <c r="D149" s="9">
        <v>2938800</v>
      </c>
      <c r="E149" s="9" t="s">
        <v>66</v>
      </c>
      <c r="F149" s="9">
        <v>30</v>
      </c>
      <c r="G149" s="9">
        <v>352.89553799999999</v>
      </c>
      <c r="H149" s="9">
        <v>9897.2021480000003</v>
      </c>
      <c r="I149" s="9">
        <v>352.86578400000002</v>
      </c>
      <c r="J149" s="9">
        <v>352.89553799999999</v>
      </c>
    </row>
    <row r="150" spans="1:22" x14ac:dyDescent="0.25">
      <c r="A150" s="9">
        <v>35</v>
      </c>
      <c r="B150" s="9">
        <v>-74.864998</v>
      </c>
      <c r="C150" s="9" t="s">
        <v>67</v>
      </c>
      <c r="D150" s="9">
        <v>2938800</v>
      </c>
      <c r="E150" s="9" t="s">
        <v>67</v>
      </c>
      <c r="F150" s="9">
        <v>32</v>
      </c>
      <c r="G150" s="9">
        <v>352.913544</v>
      </c>
      <c r="H150" s="9">
        <v>9897.1279300000006</v>
      </c>
      <c r="I150" s="9">
        <v>353.741333</v>
      </c>
      <c r="J150" s="9">
        <v>352.913544</v>
      </c>
      <c r="N150">
        <f>H144</f>
        <v>0</v>
      </c>
      <c r="O150">
        <f>H145</f>
        <v>9889.7597659999992</v>
      </c>
      <c r="P150">
        <f>H146</f>
        <v>9977.3486329999996</v>
      </c>
      <c r="Q150">
        <f>G144</f>
        <v>0</v>
      </c>
      <c r="R150">
        <f>G147</f>
        <v>353.42974900000002</v>
      </c>
      <c r="S150">
        <f>G150</f>
        <v>352.913544</v>
      </c>
      <c r="T150">
        <f>H144</f>
        <v>0</v>
      </c>
      <c r="U150">
        <f>H147</f>
        <v>9926.1582030000009</v>
      </c>
      <c r="V150">
        <f>H150</f>
        <v>9897.1279300000006</v>
      </c>
    </row>
    <row r="151" spans="1:22" x14ac:dyDescent="0.25">
      <c r="A151" s="9">
        <v>35</v>
      </c>
      <c r="B151" s="9">
        <v>-74.864998</v>
      </c>
      <c r="C151" s="9" t="s">
        <v>68</v>
      </c>
      <c r="D151" s="9">
        <v>2938800</v>
      </c>
      <c r="E151" s="9" t="s">
        <v>68</v>
      </c>
      <c r="F151" s="9">
        <v>34</v>
      </c>
      <c r="G151" s="9">
        <v>353.21340900000001</v>
      </c>
      <c r="H151" s="9">
        <v>9913.0400389999995</v>
      </c>
      <c r="I151" s="9">
        <v>353.74047899999999</v>
      </c>
      <c r="J151" s="9">
        <v>353.21340900000001</v>
      </c>
      <c r="N151">
        <f>H147</f>
        <v>9926.1582030000009</v>
      </c>
      <c r="O151">
        <f>H148</f>
        <v>9918.4453130000002</v>
      </c>
      <c r="P151">
        <f>H149</f>
        <v>9897.2021480000003</v>
      </c>
      <c r="Q151">
        <f>G145</f>
        <v>352.790527</v>
      </c>
      <c r="R151">
        <f>G148</f>
        <v>353.28823899999998</v>
      </c>
      <c r="S151">
        <f>G151</f>
        <v>353.21340900000001</v>
      </c>
      <c r="T151">
        <f>H145</f>
        <v>9889.7597659999992</v>
      </c>
      <c r="U151">
        <f>H148</f>
        <v>9918.4453130000002</v>
      </c>
      <c r="V151">
        <f>H151</f>
        <v>9913.0400389999995</v>
      </c>
    </row>
    <row r="152" spans="1:22" x14ac:dyDescent="0.25">
      <c r="A152" s="9">
        <v>35</v>
      </c>
      <c r="B152" s="9">
        <v>-74.864998</v>
      </c>
      <c r="C152" s="9" t="s">
        <v>69</v>
      </c>
      <c r="D152" s="9">
        <v>2938800</v>
      </c>
      <c r="E152" s="9" t="s">
        <v>69</v>
      </c>
      <c r="F152" s="9">
        <v>36</v>
      </c>
      <c r="G152" s="9">
        <v>352.82486</v>
      </c>
      <c r="H152" s="9">
        <v>9891.4873050000006</v>
      </c>
      <c r="I152" s="9">
        <v>353.46859699999999</v>
      </c>
      <c r="J152" s="9">
        <v>352.82486</v>
      </c>
      <c r="N152">
        <f>H150</f>
        <v>9897.1279300000006</v>
      </c>
      <c r="O152">
        <f>H151</f>
        <v>9913.0400389999995</v>
      </c>
      <c r="P152">
        <f>H152</f>
        <v>9891.4873050000006</v>
      </c>
      <c r="Q152">
        <f>G146</f>
        <v>354.34600799999998</v>
      </c>
      <c r="R152">
        <f>G149</f>
        <v>352.89553799999999</v>
      </c>
      <c r="S152">
        <f>G152</f>
        <v>352.82486</v>
      </c>
      <c r="T152">
        <f>H146</f>
        <v>9977.3486329999996</v>
      </c>
      <c r="U152">
        <f>H149</f>
        <v>9897.2021480000003</v>
      </c>
      <c r="V152">
        <f>H152</f>
        <v>9891.4873050000006</v>
      </c>
    </row>
    <row r="153" spans="1:22" s="2" customFormat="1" x14ac:dyDescent="0.25">
      <c r="A153" s="2" t="s">
        <v>0</v>
      </c>
      <c r="B153" s="2" t="s">
        <v>1</v>
      </c>
      <c r="C153" s="2" t="s">
        <v>2</v>
      </c>
      <c r="D153" s="2" t="s">
        <v>3</v>
      </c>
      <c r="E153" s="2" t="s">
        <v>4</v>
      </c>
      <c r="F153" s="2" t="s">
        <v>5</v>
      </c>
      <c r="G153" s="2" t="s">
        <v>30</v>
      </c>
      <c r="H153" s="2" t="s">
        <v>31</v>
      </c>
    </row>
    <row r="154" spans="1:22" x14ac:dyDescent="0.25">
      <c r="A154">
        <v>40</v>
      </c>
      <c r="B154">
        <v>-85.559997999999993</v>
      </c>
      <c r="C154" t="s">
        <v>53</v>
      </c>
      <c r="D154">
        <v>2938800</v>
      </c>
      <c r="E154" t="s">
        <v>53</v>
      </c>
      <c r="F154">
        <v>4</v>
      </c>
      <c r="G154">
        <v>347.68551600000001</v>
      </c>
      <c r="H154" s="14">
        <v>0</v>
      </c>
    </row>
    <row r="155" spans="1:22" x14ac:dyDescent="0.25">
      <c r="A155">
        <v>40</v>
      </c>
      <c r="B155">
        <v>-85.559997999999993</v>
      </c>
      <c r="C155" t="s">
        <v>54</v>
      </c>
      <c r="D155">
        <v>2938800</v>
      </c>
      <c r="E155" t="s">
        <v>54</v>
      </c>
      <c r="F155">
        <v>6</v>
      </c>
      <c r="G155">
        <v>348.23098800000002</v>
      </c>
      <c r="H155">
        <v>9446.7861329999996</v>
      </c>
      <c r="I155">
        <v>9559.3408199999994</v>
      </c>
      <c r="L155">
        <f>G163</f>
        <v>0</v>
      </c>
      <c r="M155">
        <f>G164</f>
        <v>346.802277</v>
      </c>
      <c r="N155">
        <f>G165</f>
        <v>348.343842</v>
      </c>
    </row>
    <row r="156" spans="1:22" x14ac:dyDescent="0.25">
      <c r="A156">
        <v>40</v>
      </c>
      <c r="B156">
        <v>-85.559997999999993</v>
      </c>
      <c r="C156" t="s">
        <v>55</v>
      </c>
      <c r="D156">
        <v>2938800</v>
      </c>
      <c r="E156" t="s">
        <v>55</v>
      </c>
      <c r="F156">
        <v>8</v>
      </c>
      <c r="G156">
        <v>348.40872200000001</v>
      </c>
      <c r="H156">
        <v>9445.7519530000009</v>
      </c>
      <c r="I156">
        <v>9645.0546880000002</v>
      </c>
      <c r="L156">
        <f>G166</f>
        <v>347.39407299999999</v>
      </c>
      <c r="M156">
        <f>G167</f>
        <v>347.29150399999997</v>
      </c>
      <c r="N156">
        <f>G168</f>
        <v>346.91030899999998</v>
      </c>
    </row>
    <row r="157" spans="1:22" x14ac:dyDescent="0.25">
      <c r="A157">
        <v>40</v>
      </c>
      <c r="B157">
        <v>-85.559997999999993</v>
      </c>
      <c r="C157" t="s">
        <v>56</v>
      </c>
      <c r="D157">
        <v>2938800</v>
      </c>
      <c r="E157" t="s">
        <v>56</v>
      </c>
      <c r="F157">
        <v>10</v>
      </c>
      <c r="G157">
        <v>347.42089800000002</v>
      </c>
      <c r="H157">
        <v>9456.4609380000002</v>
      </c>
      <c r="I157">
        <v>9593.859375</v>
      </c>
      <c r="L157">
        <f>G169</f>
        <v>346.890625</v>
      </c>
      <c r="M157">
        <f>G170</f>
        <v>347.20300300000002</v>
      </c>
      <c r="N157">
        <f>G171</f>
        <v>346.813782</v>
      </c>
    </row>
    <row r="158" spans="1:22" x14ac:dyDescent="0.25">
      <c r="A158">
        <v>40</v>
      </c>
      <c r="B158">
        <v>-85.559997999999993</v>
      </c>
      <c r="C158" t="s">
        <v>57</v>
      </c>
      <c r="D158">
        <v>2938800</v>
      </c>
      <c r="E158" t="s">
        <v>57</v>
      </c>
      <c r="F158">
        <v>12</v>
      </c>
      <c r="G158">
        <v>346.33904999999999</v>
      </c>
      <c r="H158">
        <v>9448.7304690000001</v>
      </c>
      <c r="I158">
        <v>9587.4570309999999</v>
      </c>
    </row>
    <row r="159" spans="1:22" x14ac:dyDescent="0.25">
      <c r="A159">
        <v>40</v>
      </c>
      <c r="B159">
        <v>-85.559997999999993</v>
      </c>
      <c r="C159" t="s">
        <v>58</v>
      </c>
      <c r="D159">
        <v>2938800</v>
      </c>
      <c r="E159" t="s">
        <v>58</v>
      </c>
      <c r="F159">
        <v>14</v>
      </c>
      <c r="G159">
        <v>347.105682</v>
      </c>
      <c r="H159">
        <v>9447.3417969999991</v>
      </c>
      <c r="I159">
        <v>9566.8271480000003</v>
      </c>
    </row>
    <row r="160" spans="1:22" x14ac:dyDescent="0.25">
      <c r="A160">
        <v>40</v>
      </c>
      <c r="B160">
        <v>-85.559997999999993</v>
      </c>
      <c r="C160" t="s">
        <v>59</v>
      </c>
      <c r="D160">
        <v>2938800</v>
      </c>
      <c r="E160" t="s">
        <v>59</v>
      </c>
      <c r="F160">
        <v>16</v>
      </c>
      <c r="G160">
        <v>347.82598899999999</v>
      </c>
      <c r="H160">
        <v>9453.5322269999997</v>
      </c>
      <c r="I160">
        <v>9565.3076170000004</v>
      </c>
    </row>
    <row r="161" spans="1:22" x14ac:dyDescent="0.25">
      <c r="A161">
        <v>40</v>
      </c>
      <c r="B161">
        <v>-85.559997999999993</v>
      </c>
      <c r="C161" t="s">
        <v>60</v>
      </c>
      <c r="D161">
        <v>2938800</v>
      </c>
      <c r="E161" t="s">
        <v>60</v>
      </c>
      <c r="F161">
        <v>18</v>
      </c>
      <c r="G161">
        <v>347.90939300000002</v>
      </c>
      <c r="H161">
        <v>9454.0986329999996</v>
      </c>
      <c r="I161">
        <v>9581.9638670000004</v>
      </c>
    </row>
    <row r="162" spans="1:22" x14ac:dyDescent="0.25">
      <c r="A162">
        <v>40</v>
      </c>
      <c r="B162">
        <v>-85.559997999999993</v>
      </c>
      <c r="C162" t="s">
        <v>61</v>
      </c>
      <c r="D162">
        <v>2938800</v>
      </c>
      <c r="E162" t="s">
        <v>61</v>
      </c>
      <c r="F162">
        <v>20</v>
      </c>
      <c r="G162">
        <v>347.97827100000001</v>
      </c>
      <c r="H162">
        <v>9453.9501949999994</v>
      </c>
      <c r="I162">
        <v>9560.7607420000004</v>
      </c>
    </row>
    <row r="163" spans="1:22" x14ac:dyDescent="0.25">
      <c r="A163">
        <v>40</v>
      </c>
      <c r="C163" s="14" t="s">
        <v>70</v>
      </c>
      <c r="I163">
        <v>347.68551600000001</v>
      </c>
    </row>
    <row r="164" spans="1:22" x14ac:dyDescent="0.25">
      <c r="A164">
        <v>40</v>
      </c>
      <c r="B164">
        <v>-85.559997999999993</v>
      </c>
      <c r="C164" t="s">
        <v>62</v>
      </c>
      <c r="D164">
        <v>2938800</v>
      </c>
      <c r="E164" t="s">
        <v>62</v>
      </c>
      <c r="F164">
        <v>22</v>
      </c>
      <c r="G164">
        <v>346.802277</v>
      </c>
      <c r="H164">
        <v>9559.3408199999994</v>
      </c>
      <c r="I164">
        <v>348.23098800000002</v>
      </c>
      <c r="J164">
        <v>346.802277</v>
      </c>
    </row>
    <row r="165" spans="1:22" x14ac:dyDescent="0.25">
      <c r="A165">
        <v>40</v>
      </c>
      <c r="B165">
        <v>-85.559997999999993</v>
      </c>
      <c r="C165" t="s">
        <v>63</v>
      </c>
      <c r="D165">
        <v>2938800</v>
      </c>
      <c r="E165" t="s">
        <v>63</v>
      </c>
      <c r="F165">
        <v>24</v>
      </c>
      <c r="G165">
        <v>348.343842</v>
      </c>
      <c r="H165">
        <v>9645.0546880000002</v>
      </c>
      <c r="I165">
        <v>348.40872200000001</v>
      </c>
      <c r="J165">
        <v>348.343842</v>
      </c>
    </row>
    <row r="166" spans="1:22" x14ac:dyDescent="0.25">
      <c r="A166">
        <v>40</v>
      </c>
      <c r="B166">
        <v>-85.559997999999993</v>
      </c>
      <c r="C166" t="s">
        <v>64</v>
      </c>
      <c r="D166">
        <v>2938800</v>
      </c>
      <c r="E166" t="s">
        <v>64</v>
      </c>
      <c r="F166">
        <v>26</v>
      </c>
      <c r="G166">
        <v>347.39407299999999</v>
      </c>
      <c r="H166">
        <v>9593.859375</v>
      </c>
      <c r="I166">
        <v>347.42089800000002</v>
      </c>
      <c r="J166">
        <v>347.39407299999999</v>
      </c>
    </row>
    <row r="167" spans="1:22" x14ac:dyDescent="0.25">
      <c r="A167">
        <v>40</v>
      </c>
      <c r="B167">
        <v>-85.559997999999993</v>
      </c>
      <c r="C167" t="s">
        <v>65</v>
      </c>
      <c r="D167">
        <v>2938800</v>
      </c>
      <c r="E167" t="s">
        <v>65</v>
      </c>
      <c r="F167">
        <v>28</v>
      </c>
      <c r="G167">
        <v>347.29150399999997</v>
      </c>
      <c r="H167">
        <v>9587.4570309999999</v>
      </c>
      <c r="I167">
        <v>346.33904999999999</v>
      </c>
      <c r="J167">
        <v>347.29150399999997</v>
      </c>
    </row>
    <row r="168" spans="1:22" x14ac:dyDescent="0.25">
      <c r="A168">
        <v>40</v>
      </c>
      <c r="B168">
        <v>-85.559997999999993</v>
      </c>
      <c r="C168" t="s">
        <v>66</v>
      </c>
      <c r="D168">
        <v>2938800</v>
      </c>
      <c r="E168" t="s">
        <v>66</v>
      </c>
      <c r="F168">
        <v>30</v>
      </c>
      <c r="G168">
        <v>346.91030899999998</v>
      </c>
      <c r="H168">
        <v>9566.8271480000003</v>
      </c>
      <c r="I168">
        <v>347.105682</v>
      </c>
      <c r="J168">
        <v>346.91030899999998</v>
      </c>
    </row>
    <row r="169" spans="1:22" x14ac:dyDescent="0.25">
      <c r="A169">
        <v>40</v>
      </c>
      <c r="B169">
        <v>-85.559997999999993</v>
      </c>
      <c r="C169" t="s">
        <v>67</v>
      </c>
      <c r="D169">
        <v>2938800</v>
      </c>
      <c r="E169" t="s">
        <v>67</v>
      </c>
      <c r="F169">
        <v>32</v>
      </c>
      <c r="G169">
        <v>346.890625</v>
      </c>
      <c r="H169">
        <v>9565.3076170000004</v>
      </c>
      <c r="I169">
        <v>347.82598899999999</v>
      </c>
      <c r="J169">
        <v>346.890625</v>
      </c>
      <c r="N169">
        <f>H163</f>
        <v>0</v>
      </c>
      <c r="O169">
        <f>H164</f>
        <v>9559.3408199999994</v>
      </c>
      <c r="P169">
        <f>H165</f>
        <v>9645.0546880000002</v>
      </c>
      <c r="Q169">
        <f>G163</f>
        <v>0</v>
      </c>
      <c r="R169">
        <f>G166</f>
        <v>347.39407299999999</v>
      </c>
      <c r="S169">
        <f>G169</f>
        <v>346.890625</v>
      </c>
      <c r="T169">
        <f>H163</f>
        <v>0</v>
      </c>
      <c r="U169">
        <f>H166</f>
        <v>9593.859375</v>
      </c>
      <c r="V169">
        <f>H169</f>
        <v>9565.3076170000004</v>
      </c>
    </row>
    <row r="170" spans="1:22" x14ac:dyDescent="0.25">
      <c r="A170">
        <v>40</v>
      </c>
      <c r="B170">
        <v>-85.559997999999993</v>
      </c>
      <c r="C170" t="s">
        <v>68</v>
      </c>
      <c r="D170">
        <v>2938800</v>
      </c>
      <c r="E170" t="s">
        <v>68</v>
      </c>
      <c r="F170">
        <v>34</v>
      </c>
      <c r="G170">
        <v>347.20300300000002</v>
      </c>
      <c r="H170">
        <v>9581.9638670000004</v>
      </c>
      <c r="I170">
        <v>347.90939300000002</v>
      </c>
      <c r="J170">
        <v>347.20300300000002</v>
      </c>
      <c r="N170">
        <f>H166</f>
        <v>9593.859375</v>
      </c>
      <c r="O170">
        <f>H167</f>
        <v>9587.4570309999999</v>
      </c>
      <c r="P170">
        <f>H168</f>
        <v>9566.8271480000003</v>
      </c>
      <c r="Q170">
        <f>G164</f>
        <v>346.802277</v>
      </c>
      <c r="R170">
        <f>G167</f>
        <v>347.29150399999997</v>
      </c>
      <c r="S170">
        <f>G170</f>
        <v>347.20300300000002</v>
      </c>
      <c r="T170">
        <f>H164</f>
        <v>9559.3408199999994</v>
      </c>
      <c r="U170">
        <f>H167</f>
        <v>9587.4570309999999</v>
      </c>
      <c r="V170">
        <f>H170</f>
        <v>9581.9638670000004</v>
      </c>
    </row>
    <row r="171" spans="1:22" x14ac:dyDescent="0.25">
      <c r="A171">
        <v>40</v>
      </c>
      <c r="B171">
        <v>-85.559997999999993</v>
      </c>
      <c r="C171" t="s">
        <v>69</v>
      </c>
      <c r="D171">
        <v>2938800</v>
      </c>
      <c r="E171" t="s">
        <v>69</v>
      </c>
      <c r="F171">
        <v>36</v>
      </c>
      <c r="G171">
        <v>346.813782</v>
      </c>
      <c r="H171">
        <v>9560.7607420000004</v>
      </c>
      <c r="I171">
        <v>347.97827100000001</v>
      </c>
      <c r="J171">
        <v>346.813782</v>
      </c>
      <c r="N171">
        <f>H169</f>
        <v>9565.3076170000004</v>
      </c>
      <c r="O171">
        <f>H170</f>
        <v>9581.9638670000004</v>
      </c>
      <c r="P171">
        <f>H171</f>
        <v>9560.7607420000004</v>
      </c>
      <c r="Q171">
        <f>G165</f>
        <v>348.343842</v>
      </c>
      <c r="R171">
        <f>G168</f>
        <v>346.91030899999998</v>
      </c>
      <c r="S171">
        <f>G171</f>
        <v>346.813782</v>
      </c>
      <c r="T171">
        <f>H165</f>
        <v>9645.0546880000002</v>
      </c>
      <c r="U171">
        <f>H168</f>
        <v>9566.8271480000003</v>
      </c>
      <c r="V171">
        <f>H171</f>
        <v>9560.7607420000004</v>
      </c>
    </row>
    <row r="172" spans="1:22" s="2" customFormat="1" x14ac:dyDescent="0.25">
      <c r="A172" s="2" t="s">
        <v>0</v>
      </c>
      <c r="B172" s="2" t="s">
        <v>1</v>
      </c>
      <c r="C172" s="2" t="s">
        <v>2</v>
      </c>
      <c r="D172" s="2" t="s">
        <v>3</v>
      </c>
      <c r="E172" s="2" t="s">
        <v>4</v>
      </c>
      <c r="F172" s="2" t="s">
        <v>5</v>
      </c>
      <c r="G172" s="2" t="s">
        <v>30</v>
      </c>
      <c r="H172" s="2" t="s">
        <v>31</v>
      </c>
      <c r="T172" s="9"/>
      <c r="U172" s="9"/>
      <c r="V172" s="9"/>
    </row>
    <row r="173" spans="1:22" x14ac:dyDescent="0.25">
      <c r="A173">
        <v>45</v>
      </c>
      <c r="B173">
        <v>-96.254997000000003</v>
      </c>
      <c r="C173" t="s">
        <v>53</v>
      </c>
      <c r="D173">
        <v>2938800</v>
      </c>
      <c r="E173" t="s">
        <v>53</v>
      </c>
      <c r="F173">
        <v>4</v>
      </c>
      <c r="G173">
        <v>341.881775</v>
      </c>
      <c r="H173">
        <v>9122.6054690000001</v>
      </c>
      <c r="J173">
        <f>G182</f>
        <v>0</v>
      </c>
      <c r="K173">
        <f>G183</f>
        <v>340.93774400000001</v>
      </c>
      <c r="L173">
        <f>G184</f>
        <v>342.38385</v>
      </c>
      <c r="T173" s="9"/>
      <c r="U173" s="9"/>
      <c r="V173" s="9"/>
    </row>
    <row r="174" spans="1:22" x14ac:dyDescent="0.25">
      <c r="A174">
        <v>45</v>
      </c>
      <c r="B174">
        <v>-96.254997000000003</v>
      </c>
      <c r="C174" t="s">
        <v>54</v>
      </c>
      <c r="D174">
        <v>2938800</v>
      </c>
      <c r="E174" t="s">
        <v>54</v>
      </c>
      <c r="F174">
        <v>6</v>
      </c>
      <c r="G174">
        <v>341.85318000000001</v>
      </c>
      <c r="H174">
        <v>9127.9541019999997</v>
      </c>
      <c r="I174">
        <v>9238.9121090000008</v>
      </c>
      <c r="J174">
        <f>G185</f>
        <v>341.60211199999998</v>
      </c>
      <c r="K174">
        <f>G186</f>
        <v>341.446167</v>
      </c>
      <c r="L174">
        <f>G187</f>
        <v>341.07147200000003</v>
      </c>
      <c r="T174" s="9"/>
      <c r="U174" s="9"/>
      <c r="V174" s="9"/>
    </row>
    <row r="175" spans="1:22" x14ac:dyDescent="0.25">
      <c r="A175">
        <v>45</v>
      </c>
      <c r="B175">
        <v>-96.254997000000003</v>
      </c>
      <c r="C175" t="s">
        <v>55</v>
      </c>
      <c r="D175">
        <v>2938800</v>
      </c>
      <c r="E175" t="s">
        <v>55</v>
      </c>
      <c r="F175">
        <v>8</v>
      </c>
      <c r="G175">
        <v>341.95977800000003</v>
      </c>
      <c r="H175">
        <v>9124.34375</v>
      </c>
      <c r="I175">
        <v>9317.6855469999991</v>
      </c>
      <c r="J175">
        <f>G188</f>
        <v>341.00381499999997</v>
      </c>
      <c r="K175">
        <f>G189</f>
        <v>341.36602800000003</v>
      </c>
      <c r="L175">
        <f>G190</f>
        <v>340.987976</v>
      </c>
      <c r="T175" s="9"/>
      <c r="U175" s="9"/>
      <c r="V175" s="9"/>
    </row>
    <row r="176" spans="1:22" x14ac:dyDescent="0.25">
      <c r="A176">
        <v>45</v>
      </c>
      <c r="B176">
        <v>-96.254997000000003</v>
      </c>
      <c r="C176" t="s">
        <v>56</v>
      </c>
      <c r="D176">
        <v>2938800</v>
      </c>
      <c r="E176" t="s">
        <v>56</v>
      </c>
      <c r="F176">
        <v>10</v>
      </c>
      <c r="G176">
        <v>341.157623</v>
      </c>
      <c r="H176">
        <v>9134.4941409999992</v>
      </c>
      <c r="I176">
        <v>9276.296875</v>
      </c>
      <c r="T176" s="9"/>
      <c r="U176" s="9"/>
      <c r="V176" s="9"/>
    </row>
    <row r="177" spans="1:22" x14ac:dyDescent="0.25">
      <c r="A177">
        <v>45</v>
      </c>
      <c r="B177">
        <v>-96.254997000000003</v>
      </c>
      <c r="C177" t="s">
        <v>57</v>
      </c>
      <c r="D177">
        <v>2938800</v>
      </c>
      <c r="E177" t="s">
        <v>57</v>
      </c>
      <c r="F177">
        <v>12</v>
      </c>
      <c r="G177">
        <v>340.65090900000001</v>
      </c>
      <c r="H177">
        <v>9125.2558590000008</v>
      </c>
      <c r="I177">
        <v>9267.0292969999991</v>
      </c>
      <c r="T177" s="9"/>
      <c r="U177" s="9"/>
      <c r="V177" s="9"/>
    </row>
    <row r="178" spans="1:22" x14ac:dyDescent="0.25">
      <c r="A178">
        <v>45</v>
      </c>
      <c r="B178">
        <v>-96.254997000000003</v>
      </c>
      <c r="C178" t="s">
        <v>58</v>
      </c>
      <c r="D178">
        <v>2938800</v>
      </c>
      <c r="E178" t="s">
        <v>58</v>
      </c>
      <c r="F178">
        <v>14</v>
      </c>
      <c r="G178">
        <v>340.24295000000001</v>
      </c>
      <c r="H178">
        <v>9125.2207030000009</v>
      </c>
      <c r="I178">
        <v>9246.6142579999996</v>
      </c>
      <c r="T178" s="9"/>
      <c r="U178" s="9"/>
      <c r="V178" s="9"/>
    </row>
    <row r="179" spans="1:22" x14ac:dyDescent="0.25">
      <c r="A179">
        <v>45</v>
      </c>
      <c r="B179">
        <v>-96.254997000000003</v>
      </c>
      <c r="C179" t="s">
        <v>59</v>
      </c>
      <c r="D179">
        <v>2938800</v>
      </c>
      <c r="E179" t="s">
        <v>59</v>
      </c>
      <c r="F179">
        <v>16</v>
      </c>
      <c r="G179">
        <v>341.37960800000002</v>
      </c>
      <c r="H179">
        <v>9135.2734380000002</v>
      </c>
      <c r="I179">
        <v>9243.4453130000002</v>
      </c>
      <c r="T179" s="9"/>
      <c r="U179" s="9"/>
      <c r="V179" s="9"/>
    </row>
    <row r="180" spans="1:22" x14ac:dyDescent="0.25">
      <c r="A180">
        <v>45</v>
      </c>
      <c r="B180">
        <v>-96.254997000000003</v>
      </c>
      <c r="C180" t="s">
        <v>60</v>
      </c>
      <c r="D180">
        <v>2938800</v>
      </c>
      <c r="E180" t="s">
        <v>60</v>
      </c>
      <c r="F180">
        <v>18</v>
      </c>
      <c r="G180">
        <v>341.95706200000001</v>
      </c>
      <c r="H180">
        <v>9134.7939449999994</v>
      </c>
      <c r="I180">
        <v>9261.8798829999996</v>
      </c>
      <c r="T180" s="9"/>
      <c r="U180" s="9"/>
      <c r="V180" s="9"/>
    </row>
    <row r="181" spans="1:22" x14ac:dyDescent="0.25">
      <c r="A181">
        <v>45</v>
      </c>
      <c r="B181">
        <v>-96.254997000000003</v>
      </c>
      <c r="C181" t="s">
        <v>61</v>
      </c>
      <c r="D181">
        <v>2938800</v>
      </c>
      <c r="E181" t="s">
        <v>61</v>
      </c>
      <c r="F181">
        <v>20</v>
      </c>
      <c r="G181">
        <v>341.76095600000002</v>
      </c>
      <c r="H181">
        <v>9131.1005860000005</v>
      </c>
      <c r="I181" s="4">
        <v>9241.9755860000005</v>
      </c>
      <c r="T181" s="9"/>
      <c r="U181" s="9"/>
      <c r="V181" s="9"/>
    </row>
    <row r="182" spans="1:22" x14ac:dyDescent="0.25">
      <c r="A182">
        <v>45</v>
      </c>
      <c r="C182" s="14" t="s">
        <v>70</v>
      </c>
      <c r="I182">
        <v>341.881775</v>
      </c>
    </row>
    <row r="183" spans="1:22" x14ac:dyDescent="0.25">
      <c r="A183">
        <v>45</v>
      </c>
      <c r="B183">
        <v>-96.254997000000003</v>
      </c>
      <c r="C183" t="s">
        <v>62</v>
      </c>
      <c r="D183">
        <v>2938800</v>
      </c>
      <c r="E183" t="s">
        <v>62</v>
      </c>
      <c r="F183">
        <v>22</v>
      </c>
      <c r="G183">
        <v>340.93774400000001</v>
      </c>
      <c r="H183">
        <v>9238.9121090000008</v>
      </c>
      <c r="I183">
        <v>341.85318000000001</v>
      </c>
      <c r="J183">
        <v>340.93774400000001</v>
      </c>
    </row>
    <row r="184" spans="1:22" x14ac:dyDescent="0.25">
      <c r="A184">
        <v>45</v>
      </c>
      <c r="B184">
        <v>-96.254997000000003</v>
      </c>
      <c r="C184" t="s">
        <v>63</v>
      </c>
      <c r="D184">
        <v>2938800</v>
      </c>
      <c r="E184" t="s">
        <v>63</v>
      </c>
      <c r="F184">
        <v>24</v>
      </c>
      <c r="G184">
        <v>342.38385</v>
      </c>
      <c r="H184">
        <v>9317.6855469999991</v>
      </c>
      <c r="I184">
        <v>341.95977800000003</v>
      </c>
      <c r="J184">
        <v>342.38385</v>
      </c>
    </row>
    <row r="185" spans="1:22" x14ac:dyDescent="0.25">
      <c r="A185">
        <v>45</v>
      </c>
      <c r="B185">
        <v>-96.254997000000003</v>
      </c>
      <c r="C185" t="s">
        <v>64</v>
      </c>
      <c r="D185">
        <v>2938800</v>
      </c>
      <c r="E185" t="s">
        <v>64</v>
      </c>
      <c r="F185">
        <v>26</v>
      </c>
      <c r="G185">
        <v>341.60211199999998</v>
      </c>
      <c r="H185">
        <v>9276.296875</v>
      </c>
      <c r="I185">
        <v>341.157623</v>
      </c>
      <c r="J185">
        <v>341.60211199999998</v>
      </c>
    </row>
    <row r="186" spans="1:22" x14ac:dyDescent="0.25">
      <c r="A186">
        <v>45</v>
      </c>
      <c r="B186">
        <v>-96.254997000000003</v>
      </c>
      <c r="C186" t="s">
        <v>65</v>
      </c>
      <c r="D186">
        <v>2938800</v>
      </c>
      <c r="E186" t="s">
        <v>65</v>
      </c>
      <c r="F186">
        <v>28</v>
      </c>
      <c r="G186">
        <v>341.446167</v>
      </c>
      <c r="H186">
        <v>9267.0292969999991</v>
      </c>
      <c r="I186">
        <v>340.65090900000001</v>
      </c>
      <c r="J186">
        <v>341.446167</v>
      </c>
    </row>
    <row r="187" spans="1:22" x14ac:dyDescent="0.25">
      <c r="A187">
        <v>45</v>
      </c>
      <c r="B187">
        <v>-96.254997000000003</v>
      </c>
      <c r="C187" t="s">
        <v>66</v>
      </c>
      <c r="D187">
        <v>2938800</v>
      </c>
      <c r="E187" t="s">
        <v>66</v>
      </c>
      <c r="F187">
        <v>30</v>
      </c>
      <c r="G187">
        <v>341.07147200000003</v>
      </c>
      <c r="H187">
        <v>9246.6142579999996</v>
      </c>
      <c r="I187">
        <v>340.24295000000001</v>
      </c>
      <c r="J187">
        <v>341.07147200000003</v>
      </c>
    </row>
    <row r="188" spans="1:22" x14ac:dyDescent="0.25">
      <c r="A188">
        <v>45</v>
      </c>
      <c r="B188">
        <v>-96.254997000000003</v>
      </c>
      <c r="C188" t="s">
        <v>67</v>
      </c>
      <c r="D188">
        <v>2938800</v>
      </c>
      <c r="E188" t="s">
        <v>67</v>
      </c>
      <c r="F188">
        <v>32</v>
      </c>
      <c r="G188">
        <v>341.00381499999997</v>
      </c>
      <c r="H188">
        <v>9243.4453130000002</v>
      </c>
      <c r="I188">
        <v>341.37960800000002</v>
      </c>
      <c r="J188">
        <v>341.00381499999997</v>
      </c>
      <c r="N188">
        <f>H182</f>
        <v>0</v>
      </c>
      <c r="O188">
        <f>H183</f>
        <v>9238.9121090000008</v>
      </c>
      <c r="P188">
        <f>H184</f>
        <v>9317.6855469999991</v>
      </c>
      <c r="Q188">
        <f>G182</f>
        <v>0</v>
      </c>
      <c r="R188">
        <f>G185</f>
        <v>341.60211199999998</v>
      </c>
      <c r="S188">
        <f>G188</f>
        <v>341.00381499999997</v>
      </c>
      <c r="T188">
        <f>H182</f>
        <v>0</v>
      </c>
      <c r="U188">
        <f>H185</f>
        <v>9276.296875</v>
      </c>
      <c r="V188">
        <f>H188</f>
        <v>9243.4453130000002</v>
      </c>
    </row>
    <row r="189" spans="1:22" x14ac:dyDescent="0.25">
      <c r="A189">
        <v>45</v>
      </c>
      <c r="B189">
        <v>-96.254997000000003</v>
      </c>
      <c r="C189" t="s">
        <v>68</v>
      </c>
      <c r="D189">
        <v>2938800</v>
      </c>
      <c r="E189" t="s">
        <v>68</v>
      </c>
      <c r="F189">
        <v>34</v>
      </c>
      <c r="G189">
        <v>341.36602800000003</v>
      </c>
      <c r="H189">
        <v>9261.8798829999996</v>
      </c>
      <c r="I189">
        <v>341.95706200000001</v>
      </c>
      <c r="J189">
        <v>341.36602800000003</v>
      </c>
      <c r="N189">
        <f>H185</f>
        <v>9276.296875</v>
      </c>
      <c r="O189">
        <f>H186</f>
        <v>9267.0292969999991</v>
      </c>
      <c r="P189">
        <f>H187</f>
        <v>9246.6142579999996</v>
      </c>
      <c r="Q189">
        <f>G183</f>
        <v>340.93774400000001</v>
      </c>
      <c r="R189">
        <f>G186</f>
        <v>341.446167</v>
      </c>
      <c r="S189">
        <f>G189</f>
        <v>341.36602800000003</v>
      </c>
      <c r="T189">
        <f>H183</f>
        <v>9238.9121090000008</v>
      </c>
      <c r="U189">
        <f>H186</f>
        <v>9267.0292969999991</v>
      </c>
      <c r="V189">
        <f>H189</f>
        <v>9261.8798829999996</v>
      </c>
    </row>
    <row r="190" spans="1:22" s="4" customFormat="1" x14ac:dyDescent="0.25">
      <c r="A190" s="4">
        <v>45</v>
      </c>
      <c r="B190" s="4">
        <v>-96.254997000000003</v>
      </c>
      <c r="C190" s="4" t="s">
        <v>69</v>
      </c>
      <c r="D190" s="4">
        <v>2938800</v>
      </c>
      <c r="E190" s="4" t="s">
        <v>69</v>
      </c>
      <c r="F190" s="4">
        <v>36</v>
      </c>
      <c r="G190" s="4">
        <v>340.987976</v>
      </c>
      <c r="H190" s="4">
        <v>9241.9755860000005</v>
      </c>
      <c r="I190">
        <v>341.76095600000002</v>
      </c>
      <c r="J190" s="4">
        <v>340.987976</v>
      </c>
      <c r="N190">
        <f>H188</f>
        <v>9243.4453130000002</v>
      </c>
      <c r="O190">
        <f>H189</f>
        <v>9261.8798829999996</v>
      </c>
      <c r="P190">
        <f>H190</f>
        <v>9241.9755860000005</v>
      </c>
      <c r="Q190">
        <f>G184</f>
        <v>342.38385</v>
      </c>
      <c r="R190">
        <f>G187</f>
        <v>341.07147200000003</v>
      </c>
      <c r="S190">
        <f>G190</f>
        <v>340.987976</v>
      </c>
      <c r="T190">
        <f>H184</f>
        <v>9317.6855469999991</v>
      </c>
      <c r="U190">
        <f>H187</f>
        <v>9246.6142579999996</v>
      </c>
      <c r="V190">
        <f>H190</f>
        <v>9241.9755860000005</v>
      </c>
    </row>
    <row r="191" spans="1:22" x14ac:dyDescent="0.25">
      <c r="A191" s="2" t="s">
        <v>0</v>
      </c>
      <c r="B191" t="s">
        <v>1</v>
      </c>
      <c r="C191" t="s">
        <v>2</v>
      </c>
      <c r="D191" t="s">
        <v>3</v>
      </c>
      <c r="E191" t="s">
        <v>4</v>
      </c>
      <c r="F191" t="s">
        <v>5</v>
      </c>
      <c r="G191" t="s">
        <v>30</v>
      </c>
      <c r="H191" t="s">
        <v>31</v>
      </c>
    </row>
    <row r="192" spans="1:22" x14ac:dyDescent="0.25">
      <c r="A192" s="10">
        <v>50</v>
      </c>
      <c r="B192">
        <v>-106.949997</v>
      </c>
      <c r="C192" t="s">
        <v>53</v>
      </c>
      <c r="D192">
        <v>2938800</v>
      </c>
      <c r="E192" t="s">
        <v>53</v>
      </c>
      <c r="F192">
        <v>4</v>
      </c>
      <c r="G192">
        <v>335.78872699999999</v>
      </c>
      <c r="H192">
        <v>8803.3056639999995</v>
      </c>
      <c r="J192">
        <f>G201</f>
        <v>0</v>
      </c>
      <c r="K192">
        <f>G202</f>
        <v>335.08108499999997</v>
      </c>
      <c r="L192">
        <f>G203</f>
        <v>336.482574</v>
      </c>
    </row>
    <row r="193" spans="1:22" x14ac:dyDescent="0.25">
      <c r="A193">
        <v>50</v>
      </c>
      <c r="B193">
        <v>-106.949997</v>
      </c>
      <c r="C193" t="s">
        <v>54</v>
      </c>
      <c r="D193">
        <v>2938800</v>
      </c>
      <c r="E193" t="s">
        <v>54</v>
      </c>
      <c r="F193">
        <v>6</v>
      </c>
      <c r="G193">
        <v>336.17926</v>
      </c>
      <c r="H193">
        <v>8807.7060550000006</v>
      </c>
      <c r="I193">
        <v>8923.453125</v>
      </c>
      <c r="J193">
        <f>G204</f>
        <v>335.776611</v>
      </c>
      <c r="K193">
        <f>G205</f>
        <v>335.613495</v>
      </c>
      <c r="L193">
        <f>G206</f>
        <v>335.24676499999998</v>
      </c>
    </row>
    <row r="194" spans="1:22" x14ac:dyDescent="0.25">
      <c r="A194">
        <v>50</v>
      </c>
      <c r="B194">
        <v>-106.949997</v>
      </c>
      <c r="C194" t="s">
        <v>55</v>
      </c>
      <c r="D194">
        <v>2938800</v>
      </c>
      <c r="E194" t="s">
        <v>55</v>
      </c>
      <c r="F194">
        <v>8</v>
      </c>
      <c r="G194">
        <v>335.96346999999997</v>
      </c>
      <c r="H194">
        <v>8805.8662110000005</v>
      </c>
      <c r="I194">
        <v>8998.6269530000009</v>
      </c>
      <c r="J194">
        <f>G207</f>
        <v>335.11880500000001</v>
      </c>
      <c r="K194">
        <f>G208</f>
        <v>335.48727400000001</v>
      </c>
      <c r="L194">
        <f>G209</f>
        <v>335.13894699999997</v>
      </c>
    </row>
    <row r="195" spans="1:22" x14ac:dyDescent="0.25">
      <c r="A195">
        <v>50</v>
      </c>
      <c r="B195">
        <v>-106.949997</v>
      </c>
      <c r="C195" t="s">
        <v>56</v>
      </c>
      <c r="D195">
        <v>2938800</v>
      </c>
      <c r="E195" t="s">
        <v>56</v>
      </c>
      <c r="F195">
        <v>10</v>
      </c>
      <c r="G195">
        <v>334.84082000000001</v>
      </c>
      <c r="H195" s="14">
        <v>0</v>
      </c>
      <c r="I195">
        <v>8962.3144530000009</v>
      </c>
    </row>
    <row r="196" spans="1:22" x14ac:dyDescent="0.25">
      <c r="A196">
        <v>50</v>
      </c>
      <c r="B196">
        <v>-106.949997</v>
      </c>
      <c r="C196" t="s">
        <v>57</v>
      </c>
      <c r="D196">
        <v>2938800</v>
      </c>
      <c r="E196" t="s">
        <v>57</v>
      </c>
      <c r="F196">
        <v>12</v>
      </c>
      <c r="G196">
        <v>334.31839000000002</v>
      </c>
      <c r="H196" s="14">
        <v>0</v>
      </c>
      <c r="I196">
        <v>8951.3701170000004</v>
      </c>
    </row>
    <row r="197" spans="1:22" x14ac:dyDescent="0.25">
      <c r="A197">
        <v>50</v>
      </c>
      <c r="B197">
        <v>-106.949997</v>
      </c>
      <c r="C197" t="s">
        <v>58</v>
      </c>
      <c r="D197">
        <v>2938800</v>
      </c>
      <c r="E197" t="s">
        <v>58</v>
      </c>
      <c r="F197">
        <v>14</v>
      </c>
      <c r="G197">
        <v>334.34298699999999</v>
      </c>
      <c r="H197">
        <v>8806.4228519999997</v>
      </c>
      <c r="I197">
        <v>8933.8603519999997</v>
      </c>
    </row>
    <row r="198" spans="1:22" x14ac:dyDescent="0.25">
      <c r="A198">
        <v>50</v>
      </c>
      <c r="B198">
        <v>-106.949997</v>
      </c>
      <c r="C198" t="s">
        <v>59</v>
      </c>
      <c r="D198">
        <v>2938800</v>
      </c>
      <c r="E198" t="s">
        <v>59</v>
      </c>
      <c r="F198">
        <v>16</v>
      </c>
      <c r="G198">
        <v>335.360657</v>
      </c>
      <c r="H198">
        <v>8814.6513670000004</v>
      </c>
      <c r="I198">
        <v>8926.0791019999997</v>
      </c>
    </row>
    <row r="199" spans="1:22" x14ac:dyDescent="0.25">
      <c r="A199">
        <v>50</v>
      </c>
      <c r="B199">
        <v>-106.949997</v>
      </c>
      <c r="C199" t="s">
        <v>60</v>
      </c>
      <c r="D199">
        <v>2938800</v>
      </c>
      <c r="E199" t="s">
        <v>60</v>
      </c>
      <c r="F199">
        <v>18</v>
      </c>
      <c r="G199">
        <v>336.00314300000002</v>
      </c>
      <c r="H199">
        <v>8814.3984380000002</v>
      </c>
      <c r="I199">
        <v>8944.7939449999994</v>
      </c>
    </row>
    <row r="200" spans="1:22" x14ac:dyDescent="0.25">
      <c r="A200">
        <v>50</v>
      </c>
      <c r="B200">
        <v>-106.949997</v>
      </c>
      <c r="C200" t="s">
        <v>61</v>
      </c>
      <c r="D200">
        <v>2938800</v>
      </c>
      <c r="E200" t="s">
        <v>61</v>
      </c>
      <c r="F200">
        <v>20</v>
      </c>
      <c r="G200">
        <v>335.90722699999998</v>
      </c>
      <c r="H200">
        <v>8811.2753909999992</v>
      </c>
      <c r="I200">
        <v>8926.6699219999991</v>
      </c>
    </row>
    <row r="201" spans="1:22" x14ac:dyDescent="0.25">
      <c r="A201">
        <v>50</v>
      </c>
      <c r="C201" s="14" t="s">
        <v>70</v>
      </c>
      <c r="I201">
        <v>335.78872699999999</v>
      </c>
    </row>
    <row r="202" spans="1:22" x14ac:dyDescent="0.25">
      <c r="A202">
        <v>50</v>
      </c>
      <c r="B202">
        <v>-106.949997</v>
      </c>
      <c r="C202" t="s">
        <v>62</v>
      </c>
      <c r="D202">
        <v>2938800</v>
      </c>
      <c r="E202" t="s">
        <v>62</v>
      </c>
      <c r="F202">
        <v>22</v>
      </c>
      <c r="G202">
        <v>335.08108499999997</v>
      </c>
      <c r="H202">
        <v>8923.453125</v>
      </c>
      <c r="I202">
        <v>336.17926</v>
      </c>
      <c r="J202">
        <v>335.08108499999997</v>
      </c>
    </row>
    <row r="203" spans="1:22" x14ac:dyDescent="0.25">
      <c r="A203">
        <v>50</v>
      </c>
      <c r="B203">
        <v>-106.949997</v>
      </c>
      <c r="C203" t="s">
        <v>63</v>
      </c>
      <c r="D203">
        <v>2938800</v>
      </c>
      <c r="E203" t="s">
        <v>63</v>
      </c>
      <c r="F203">
        <v>24</v>
      </c>
      <c r="G203">
        <v>336.482574</v>
      </c>
      <c r="H203">
        <v>8998.6269530000009</v>
      </c>
      <c r="I203">
        <v>335.96346999999997</v>
      </c>
      <c r="J203">
        <v>336.482574</v>
      </c>
    </row>
    <row r="204" spans="1:22" x14ac:dyDescent="0.25">
      <c r="A204">
        <v>50</v>
      </c>
      <c r="B204">
        <v>-106.949997</v>
      </c>
      <c r="C204" t="s">
        <v>64</v>
      </c>
      <c r="D204">
        <v>2938800</v>
      </c>
      <c r="E204" t="s">
        <v>64</v>
      </c>
      <c r="F204">
        <v>26</v>
      </c>
      <c r="G204">
        <v>335.776611</v>
      </c>
      <c r="H204">
        <v>8962.3144530000009</v>
      </c>
      <c r="I204">
        <v>334.84082000000001</v>
      </c>
      <c r="J204">
        <v>335.776611</v>
      </c>
    </row>
    <row r="205" spans="1:22" x14ac:dyDescent="0.25">
      <c r="A205">
        <v>50</v>
      </c>
      <c r="B205">
        <v>-106.949997</v>
      </c>
      <c r="C205" t="s">
        <v>65</v>
      </c>
      <c r="D205">
        <v>2938800</v>
      </c>
      <c r="E205" t="s">
        <v>65</v>
      </c>
      <c r="F205">
        <v>28</v>
      </c>
      <c r="G205">
        <v>335.613495</v>
      </c>
      <c r="H205">
        <v>8951.3701170000004</v>
      </c>
      <c r="I205">
        <v>334.31839000000002</v>
      </c>
      <c r="J205">
        <v>335.613495</v>
      </c>
    </row>
    <row r="206" spans="1:22" x14ac:dyDescent="0.25">
      <c r="A206">
        <v>50</v>
      </c>
      <c r="B206">
        <v>-106.949997</v>
      </c>
      <c r="C206" t="s">
        <v>66</v>
      </c>
      <c r="D206">
        <v>2938800</v>
      </c>
      <c r="E206" t="s">
        <v>66</v>
      </c>
      <c r="F206">
        <v>30</v>
      </c>
      <c r="G206">
        <v>335.24676499999998</v>
      </c>
      <c r="H206">
        <v>8933.8603519999997</v>
      </c>
      <c r="I206">
        <v>334.34298699999999</v>
      </c>
      <c r="J206">
        <v>335.24676499999998</v>
      </c>
    </row>
    <row r="207" spans="1:22" x14ac:dyDescent="0.25">
      <c r="A207">
        <v>50</v>
      </c>
      <c r="B207">
        <v>-106.949997</v>
      </c>
      <c r="C207" t="s">
        <v>67</v>
      </c>
      <c r="D207">
        <v>2938800</v>
      </c>
      <c r="E207" t="s">
        <v>67</v>
      </c>
      <c r="F207">
        <v>32</v>
      </c>
      <c r="G207">
        <v>335.11880500000001</v>
      </c>
      <c r="H207">
        <v>8926.0791019999997</v>
      </c>
      <c r="I207">
        <v>335.360657</v>
      </c>
      <c r="J207">
        <v>335.11880500000001</v>
      </c>
      <c r="N207">
        <f>H201</f>
        <v>0</v>
      </c>
      <c r="O207">
        <f>H202</f>
        <v>8923.453125</v>
      </c>
      <c r="P207">
        <f>H203</f>
        <v>8998.6269530000009</v>
      </c>
      <c r="Q207">
        <f>G201</f>
        <v>0</v>
      </c>
      <c r="R207">
        <f>G204</f>
        <v>335.776611</v>
      </c>
      <c r="S207">
        <f>G207</f>
        <v>335.11880500000001</v>
      </c>
      <c r="T207">
        <f>H201</f>
        <v>0</v>
      </c>
      <c r="U207">
        <f>H204</f>
        <v>8962.3144530000009</v>
      </c>
      <c r="V207">
        <f>H207</f>
        <v>8926.0791019999997</v>
      </c>
    </row>
    <row r="208" spans="1:22" x14ac:dyDescent="0.25">
      <c r="A208">
        <v>50</v>
      </c>
      <c r="B208">
        <v>-106.949997</v>
      </c>
      <c r="C208" t="s">
        <v>68</v>
      </c>
      <c r="D208">
        <v>2938800</v>
      </c>
      <c r="E208" t="s">
        <v>68</v>
      </c>
      <c r="F208">
        <v>34</v>
      </c>
      <c r="G208">
        <v>335.48727400000001</v>
      </c>
      <c r="H208">
        <v>8944.7939449999994</v>
      </c>
      <c r="I208">
        <v>336.00314300000002</v>
      </c>
      <c r="J208">
        <v>335.48727400000001</v>
      </c>
      <c r="N208">
        <f>H204</f>
        <v>8962.3144530000009</v>
      </c>
      <c r="O208">
        <f>H205</f>
        <v>8951.3701170000004</v>
      </c>
      <c r="P208">
        <f>H206</f>
        <v>8933.8603519999997</v>
      </c>
      <c r="Q208">
        <f>G202</f>
        <v>335.08108499999997</v>
      </c>
      <c r="R208">
        <f>G205</f>
        <v>335.613495</v>
      </c>
      <c r="S208">
        <f>G208</f>
        <v>335.48727400000001</v>
      </c>
      <c r="T208">
        <f>H202</f>
        <v>8923.453125</v>
      </c>
      <c r="U208">
        <f>H205</f>
        <v>8951.3701170000004</v>
      </c>
      <c r="V208">
        <f>H208</f>
        <v>8944.7939449999994</v>
      </c>
    </row>
    <row r="209" spans="1:22" x14ac:dyDescent="0.25">
      <c r="A209">
        <v>50</v>
      </c>
      <c r="B209">
        <v>-106.949997</v>
      </c>
      <c r="C209" t="s">
        <v>69</v>
      </c>
      <c r="D209">
        <v>2938800</v>
      </c>
      <c r="E209" t="s">
        <v>69</v>
      </c>
      <c r="F209">
        <v>36</v>
      </c>
      <c r="G209">
        <v>335.13894699999997</v>
      </c>
      <c r="H209">
        <v>8926.6699219999991</v>
      </c>
      <c r="I209">
        <v>335.90722699999998</v>
      </c>
      <c r="J209">
        <v>335.13894699999997</v>
      </c>
      <c r="N209">
        <f>H207</f>
        <v>8926.0791019999997</v>
      </c>
      <c r="O209">
        <f>H208</f>
        <v>8944.7939449999994</v>
      </c>
      <c r="P209">
        <f>H209</f>
        <v>8926.6699219999991</v>
      </c>
      <c r="Q209">
        <f>G203</f>
        <v>336.482574</v>
      </c>
      <c r="R209">
        <f>G206</f>
        <v>335.24676499999998</v>
      </c>
      <c r="S209">
        <f>G209</f>
        <v>335.13894699999997</v>
      </c>
      <c r="T209">
        <f>H203</f>
        <v>8998.6269530000009</v>
      </c>
      <c r="U209">
        <f>H206</f>
        <v>8933.8603519999997</v>
      </c>
      <c r="V209">
        <f>H209</f>
        <v>8926.6699219999991</v>
      </c>
    </row>
    <row r="210" spans="1:22" s="2" customFormat="1" x14ac:dyDescent="0.25">
      <c r="A210" s="2" t="s">
        <v>0</v>
      </c>
      <c r="B210" s="2" t="s">
        <v>1</v>
      </c>
      <c r="C210" s="2" t="s">
        <v>2</v>
      </c>
      <c r="D210" s="2" t="s">
        <v>3</v>
      </c>
      <c r="E210" s="2" t="s">
        <v>4</v>
      </c>
      <c r="F210" s="2" t="s">
        <v>5</v>
      </c>
      <c r="G210" s="2" t="s">
        <v>30</v>
      </c>
      <c r="H210" s="2" t="s">
        <v>31</v>
      </c>
      <c r="T210" s="9"/>
      <c r="U210" s="9"/>
      <c r="V210" s="9"/>
    </row>
    <row r="211" spans="1:22" x14ac:dyDescent="0.25">
      <c r="A211" s="10">
        <v>55</v>
      </c>
      <c r="B211">
        <v>-117.644997</v>
      </c>
      <c r="C211" t="s">
        <v>53</v>
      </c>
      <c r="D211">
        <v>2940448</v>
      </c>
      <c r="E211" t="s">
        <v>53</v>
      </c>
      <c r="F211">
        <v>4</v>
      </c>
      <c r="G211">
        <v>330.15182499999997</v>
      </c>
      <c r="H211">
        <v>8514.6367190000001</v>
      </c>
      <c r="J211">
        <f>G220</f>
        <v>0</v>
      </c>
      <c r="K211">
        <f>G221</f>
        <v>329.68398999999999</v>
      </c>
      <c r="L211">
        <f>G222</f>
        <v>331.04855300000003</v>
      </c>
      <c r="T211" s="9"/>
      <c r="U211" s="9"/>
      <c r="V211" s="9"/>
    </row>
    <row r="212" spans="1:22" x14ac:dyDescent="0.25">
      <c r="A212">
        <v>55</v>
      </c>
      <c r="B212">
        <v>-117.644997</v>
      </c>
      <c r="C212" t="s">
        <v>54</v>
      </c>
      <c r="D212">
        <v>2940448</v>
      </c>
      <c r="E212" t="s">
        <v>54</v>
      </c>
      <c r="F212">
        <v>6</v>
      </c>
      <c r="G212">
        <v>330.05624399999999</v>
      </c>
      <c r="H212">
        <v>8517.3125</v>
      </c>
      <c r="I212">
        <v>8640.0488280000009</v>
      </c>
      <c r="J212">
        <f>G223</f>
        <v>330.43521099999998</v>
      </c>
      <c r="K212">
        <f>G224</f>
        <v>330.21005200000002</v>
      </c>
      <c r="L212">
        <f>G225</f>
        <v>329.90655500000003</v>
      </c>
      <c r="T212" s="9"/>
      <c r="U212" s="9"/>
      <c r="V212" s="9"/>
    </row>
    <row r="213" spans="1:22" x14ac:dyDescent="0.25">
      <c r="A213">
        <v>55</v>
      </c>
      <c r="B213">
        <v>-117.644997</v>
      </c>
      <c r="C213" t="s">
        <v>55</v>
      </c>
      <c r="D213">
        <v>2940448</v>
      </c>
      <c r="E213" t="s">
        <v>55</v>
      </c>
      <c r="F213">
        <v>8</v>
      </c>
      <c r="G213">
        <v>330.512451</v>
      </c>
      <c r="H213">
        <v>8519.3085940000001</v>
      </c>
      <c r="I213">
        <v>8710.4453130000002</v>
      </c>
      <c r="J213">
        <f>G226</f>
        <v>329.71160900000001</v>
      </c>
      <c r="K213">
        <f>G227</f>
        <v>330.100616</v>
      </c>
      <c r="L213">
        <f>G228</f>
        <v>329.78207400000002</v>
      </c>
      <c r="T213" s="9"/>
      <c r="U213" s="9"/>
      <c r="V213" s="9"/>
    </row>
    <row r="214" spans="1:22" x14ac:dyDescent="0.25">
      <c r="A214" s="10">
        <v>55</v>
      </c>
      <c r="B214">
        <v>-117.644997</v>
      </c>
      <c r="C214" t="s">
        <v>56</v>
      </c>
      <c r="D214">
        <v>2940448</v>
      </c>
      <c r="E214" t="s">
        <v>56</v>
      </c>
      <c r="F214">
        <v>10</v>
      </c>
      <c r="G214">
        <v>329.64178500000003</v>
      </c>
      <c r="H214">
        <v>8525.9560550000006</v>
      </c>
      <c r="I214">
        <v>8679.9648440000001</v>
      </c>
      <c r="T214" s="9"/>
      <c r="U214" s="9"/>
      <c r="V214" s="9"/>
    </row>
    <row r="215" spans="1:22" x14ac:dyDescent="0.25">
      <c r="A215">
        <v>55</v>
      </c>
      <c r="B215">
        <v>-117.644997</v>
      </c>
      <c r="C215" t="s">
        <v>57</v>
      </c>
      <c r="D215">
        <v>2940448</v>
      </c>
      <c r="E215" t="s">
        <v>57</v>
      </c>
      <c r="F215">
        <v>12</v>
      </c>
      <c r="G215">
        <v>329.19439699999998</v>
      </c>
      <c r="H215">
        <v>8520.2539059999999</v>
      </c>
      <c r="I215">
        <v>8667.6542969999991</v>
      </c>
      <c r="T215" s="9"/>
      <c r="U215" s="9"/>
      <c r="V215" s="9"/>
    </row>
    <row r="216" spans="1:22" x14ac:dyDescent="0.25">
      <c r="A216">
        <v>55</v>
      </c>
      <c r="B216">
        <v>-117.644997</v>
      </c>
      <c r="C216" t="s">
        <v>58</v>
      </c>
      <c r="D216">
        <v>2940448</v>
      </c>
      <c r="E216" t="s">
        <v>58</v>
      </c>
      <c r="F216">
        <v>14</v>
      </c>
      <c r="G216">
        <v>328.98022500000002</v>
      </c>
      <c r="H216">
        <v>8518.8242190000001</v>
      </c>
      <c r="I216">
        <v>8651.8808590000008</v>
      </c>
      <c r="T216" s="9"/>
      <c r="U216" s="9"/>
      <c r="V216" s="9"/>
    </row>
    <row r="217" spans="1:22" x14ac:dyDescent="0.25">
      <c r="A217" s="10">
        <v>55</v>
      </c>
      <c r="B217">
        <v>-117.644997</v>
      </c>
      <c r="C217" t="s">
        <v>59</v>
      </c>
      <c r="D217">
        <v>2940448</v>
      </c>
      <c r="E217" t="s">
        <v>59</v>
      </c>
      <c r="F217">
        <v>16</v>
      </c>
      <c r="G217">
        <v>329.92742900000002</v>
      </c>
      <c r="H217">
        <v>8525.5039059999999</v>
      </c>
      <c r="I217">
        <v>8642.0878909999992</v>
      </c>
      <c r="T217" s="9"/>
      <c r="U217" s="9"/>
      <c r="V217" s="9"/>
    </row>
    <row r="218" spans="1:22" x14ac:dyDescent="0.25">
      <c r="A218">
        <v>55</v>
      </c>
      <c r="B218">
        <v>-117.644997</v>
      </c>
      <c r="C218" t="s">
        <v>60</v>
      </c>
      <c r="D218">
        <v>2940448</v>
      </c>
      <c r="E218" t="s">
        <v>60</v>
      </c>
      <c r="F218">
        <v>18</v>
      </c>
      <c r="G218">
        <v>330.37014799999997</v>
      </c>
      <c r="H218">
        <v>8525.5332030000009</v>
      </c>
      <c r="I218">
        <v>8661.5439449999994</v>
      </c>
      <c r="T218" s="9"/>
      <c r="U218" s="9"/>
      <c r="V218" s="9"/>
    </row>
    <row r="219" spans="1:22" x14ac:dyDescent="0.25">
      <c r="A219">
        <v>55</v>
      </c>
      <c r="B219">
        <v>-117.644997</v>
      </c>
      <c r="C219" t="s">
        <v>61</v>
      </c>
      <c r="D219">
        <v>2940448</v>
      </c>
      <c r="E219" t="s">
        <v>61</v>
      </c>
      <c r="F219">
        <v>20</v>
      </c>
      <c r="G219">
        <v>330.21679699999999</v>
      </c>
      <c r="H219">
        <v>8526.7041019999997</v>
      </c>
      <c r="I219">
        <v>8645.3964840000008</v>
      </c>
      <c r="T219" s="9"/>
      <c r="U219" s="9"/>
      <c r="V219" s="9"/>
    </row>
    <row r="220" spans="1:22" x14ac:dyDescent="0.25">
      <c r="A220" s="10">
        <v>55</v>
      </c>
      <c r="C220" s="14" t="s">
        <v>70</v>
      </c>
      <c r="I220">
        <v>330.15182499999997</v>
      </c>
    </row>
    <row r="221" spans="1:22" x14ac:dyDescent="0.25">
      <c r="A221">
        <v>55</v>
      </c>
      <c r="B221">
        <v>-117.644997</v>
      </c>
      <c r="C221" t="s">
        <v>62</v>
      </c>
      <c r="D221">
        <v>2940448</v>
      </c>
      <c r="E221" t="s">
        <v>62</v>
      </c>
      <c r="F221">
        <v>22</v>
      </c>
      <c r="G221">
        <v>329.68398999999999</v>
      </c>
      <c r="H221">
        <v>8640.0488280000009</v>
      </c>
      <c r="I221">
        <v>330.05624399999999</v>
      </c>
      <c r="J221">
        <v>329.68398999999999</v>
      </c>
    </row>
    <row r="222" spans="1:22" x14ac:dyDescent="0.25">
      <c r="A222">
        <v>55</v>
      </c>
      <c r="B222">
        <v>-117.644997</v>
      </c>
      <c r="C222" t="s">
        <v>63</v>
      </c>
      <c r="D222">
        <v>2940448</v>
      </c>
      <c r="E222" t="s">
        <v>63</v>
      </c>
      <c r="F222">
        <v>24</v>
      </c>
      <c r="G222">
        <v>331.04855300000003</v>
      </c>
      <c r="H222">
        <v>8710.4453130000002</v>
      </c>
      <c r="I222">
        <v>330.512451</v>
      </c>
      <c r="J222">
        <v>331.04855300000003</v>
      </c>
    </row>
    <row r="223" spans="1:22" x14ac:dyDescent="0.25">
      <c r="A223" s="10">
        <v>55</v>
      </c>
      <c r="B223">
        <v>-117.644997</v>
      </c>
      <c r="C223" t="s">
        <v>64</v>
      </c>
      <c r="D223">
        <v>2940448</v>
      </c>
      <c r="E223" t="s">
        <v>64</v>
      </c>
      <c r="F223">
        <v>26</v>
      </c>
      <c r="G223">
        <v>330.43521099999998</v>
      </c>
      <c r="H223">
        <v>8679.9648440000001</v>
      </c>
      <c r="I223">
        <v>329.64178500000003</v>
      </c>
      <c r="J223">
        <v>330.43521099999998</v>
      </c>
    </row>
    <row r="224" spans="1:22" x14ac:dyDescent="0.25">
      <c r="A224">
        <v>55</v>
      </c>
      <c r="B224">
        <v>-117.644997</v>
      </c>
      <c r="C224" t="s">
        <v>65</v>
      </c>
      <c r="D224">
        <v>2940448</v>
      </c>
      <c r="E224" t="s">
        <v>65</v>
      </c>
      <c r="F224">
        <v>28</v>
      </c>
      <c r="G224">
        <v>330.21005200000002</v>
      </c>
      <c r="H224">
        <v>8667.6542969999991</v>
      </c>
      <c r="I224">
        <v>329.19439699999998</v>
      </c>
      <c r="J224">
        <v>330.21005200000002</v>
      </c>
    </row>
    <row r="225" spans="1:22" x14ac:dyDescent="0.25">
      <c r="A225">
        <v>55</v>
      </c>
      <c r="B225">
        <v>-117.644997</v>
      </c>
      <c r="C225" t="s">
        <v>66</v>
      </c>
      <c r="D225">
        <v>2940448</v>
      </c>
      <c r="E225" t="s">
        <v>66</v>
      </c>
      <c r="F225">
        <v>30</v>
      </c>
      <c r="G225">
        <v>329.90655500000003</v>
      </c>
      <c r="H225">
        <v>8651.8808590000008</v>
      </c>
      <c r="I225">
        <v>328.98022500000002</v>
      </c>
      <c r="J225">
        <v>329.90655500000003</v>
      </c>
    </row>
    <row r="226" spans="1:22" x14ac:dyDescent="0.25">
      <c r="A226" s="10">
        <v>55</v>
      </c>
      <c r="B226">
        <v>-117.644997</v>
      </c>
      <c r="C226" t="s">
        <v>67</v>
      </c>
      <c r="D226">
        <v>2940448</v>
      </c>
      <c r="E226" t="s">
        <v>67</v>
      </c>
      <c r="F226">
        <v>32</v>
      </c>
      <c r="G226">
        <v>329.71160900000001</v>
      </c>
      <c r="H226">
        <v>8642.0878909999992</v>
      </c>
      <c r="I226">
        <v>329.92742900000002</v>
      </c>
      <c r="J226">
        <v>329.71160900000001</v>
      </c>
      <c r="N226">
        <f>H220</f>
        <v>0</v>
      </c>
      <c r="O226">
        <f>H221</f>
        <v>8640.0488280000009</v>
      </c>
      <c r="P226">
        <f>H222</f>
        <v>8710.4453130000002</v>
      </c>
      <c r="Q226">
        <f>G220</f>
        <v>0</v>
      </c>
      <c r="R226">
        <f>G223</f>
        <v>330.43521099999998</v>
      </c>
      <c r="S226">
        <f>G226</f>
        <v>329.71160900000001</v>
      </c>
      <c r="T226">
        <f>H220</f>
        <v>0</v>
      </c>
      <c r="U226">
        <f>H223</f>
        <v>8679.9648440000001</v>
      </c>
      <c r="V226">
        <f>H226</f>
        <v>8642.0878909999992</v>
      </c>
    </row>
    <row r="227" spans="1:22" x14ac:dyDescent="0.25">
      <c r="A227">
        <v>55</v>
      </c>
      <c r="B227">
        <v>-117.644997</v>
      </c>
      <c r="C227" t="s">
        <v>68</v>
      </c>
      <c r="D227">
        <v>2940448</v>
      </c>
      <c r="E227" t="s">
        <v>68</v>
      </c>
      <c r="F227">
        <v>34</v>
      </c>
      <c r="G227">
        <v>330.100616</v>
      </c>
      <c r="H227">
        <v>8661.5439449999994</v>
      </c>
      <c r="I227">
        <v>330.37014799999997</v>
      </c>
      <c r="J227">
        <v>330.100616</v>
      </c>
      <c r="N227">
        <f>H223</f>
        <v>8679.9648440000001</v>
      </c>
      <c r="O227">
        <f>H224</f>
        <v>8667.6542969999991</v>
      </c>
      <c r="P227">
        <f>H225</f>
        <v>8651.8808590000008</v>
      </c>
      <c r="Q227">
        <f>G221</f>
        <v>329.68398999999999</v>
      </c>
      <c r="R227">
        <f>G224</f>
        <v>330.21005200000002</v>
      </c>
      <c r="S227">
        <f>G227</f>
        <v>330.100616</v>
      </c>
      <c r="T227">
        <f>H221</f>
        <v>8640.0488280000009</v>
      </c>
      <c r="U227">
        <f>H224</f>
        <v>8667.6542969999991</v>
      </c>
      <c r="V227">
        <f>H227</f>
        <v>8661.5439449999994</v>
      </c>
    </row>
    <row r="228" spans="1:22" x14ac:dyDescent="0.25">
      <c r="A228">
        <v>55</v>
      </c>
      <c r="B228">
        <v>-117.644997</v>
      </c>
      <c r="C228" t="s">
        <v>69</v>
      </c>
      <c r="D228">
        <v>2940448</v>
      </c>
      <c r="E228" t="s">
        <v>69</v>
      </c>
      <c r="F228">
        <v>36</v>
      </c>
      <c r="G228">
        <v>329.78207400000002</v>
      </c>
      <c r="H228">
        <v>8645.3964840000008</v>
      </c>
      <c r="I228">
        <v>330.21679699999999</v>
      </c>
      <c r="J228">
        <v>329.78207400000002</v>
      </c>
      <c r="N228">
        <f>H226</f>
        <v>8642.0878909999992</v>
      </c>
      <c r="O228">
        <f>H227</f>
        <v>8661.5439449999994</v>
      </c>
      <c r="P228">
        <f>H228</f>
        <v>8645.3964840000008</v>
      </c>
      <c r="Q228">
        <f>G222</f>
        <v>331.04855300000003</v>
      </c>
      <c r="R228">
        <f>G225</f>
        <v>329.90655500000003</v>
      </c>
      <c r="S228">
        <f>G228</f>
        <v>329.78207400000002</v>
      </c>
      <c r="T228">
        <f>H222</f>
        <v>8710.4453130000002</v>
      </c>
      <c r="U228">
        <f>H225</f>
        <v>8651.8808590000008</v>
      </c>
      <c r="V228">
        <f>H228</f>
        <v>8645.3964840000008</v>
      </c>
    </row>
    <row r="229" spans="1:22" s="2" customFormat="1" x14ac:dyDescent="0.25">
      <c r="A229" s="2" t="s">
        <v>0</v>
      </c>
      <c r="B229" s="2" t="s">
        <v>1</v>
      </c>
      <c r="C229" s="2" t="s">
        <v>2</v>
      </c>
      <c r="D229" s="2" t="s">
        <v>3</v>
      </c>
      <c r="E229" s="2" t="s">
        <v>4</v>
      </c>
      <c r="F229" s="2" t="s">
        <v>5</v>
      </c>
      <c r="G229" s="2" t="s">
        <v>30</v>
      </c>
      <c r="H229" s="2" t="s">
        <v>31</v>
      </c>
    </row>
    <row r="230" spans="1:22" x14ac:dyDescent="0.25">
      <c r="A230">
        <v>60</v>
      </c>
      <c r="B230">
        <v>-128.33999600000001</v>
      </c>
      <c r="C230" t="s">
        <v>53</v>
      </c>
      <c r="D230">
        <v>2938800</v>
      </c>
      <c r="E230" t="s">
        <v>53</v>
      </c>
      <c r="F230">
        <v>75</v>
      </c>
      <c r="G230">
        <v>350.79858400000001</v>
      </c>
      <c r="H230">
        <v>9754.859375</v>
      </c>
      <c r="I230">
        <v>9879</v>
      </c>
      <c r="J230">
        <f>G239</f>
        <v>352.59442100000001</v>
      </c>
      <c r="K230">
        <f>G240</f>
        <v>352.83633400000002</v>
      </c>
      <c r="L230">
        <f>G241</f>
        <v>352.594696</v>
      </c>
    </row>
    <row r="231" spans="1:22" x14ac:dyDescent="0.25">
      <c r="A231">
        <v>60</v>
      </c>
      <c r="B231">
        <v>-128.33999600000001</v>
      </c>
      <c r="C231" t="s">
        <v>54</v>
      </c>
      <c r="D231">
        <v>2938800</v>
      </c>
      <c r="E231" t="s">
        <v>54</v>
      </c>
      <c r="F231">
        <v>63</v>
      </c>
      <c r="G231">
        <v>350.79467799999998</v>
      </c>
      <c r="H231">
        <v>9756.7431639999995</v>
      </c>
      <c r="I231">
        <v>9893.0966800000006</v>
      </c>
      <c r="J231">
        <f>G242</f>
        <v>353.65588400000001</v>
      </c>
      <c r="K231">
        <f>G243</f>
        <v>353.80148300000002</v>
      </c>
      <c r="L231">
        <f>G244</f>
        <v>353.34591699999999</v>
      </c>
    </row>
    <row r="232" spans="1:22" x14ac:dyDescent="0.25">
      <c r="A232">
        <v>60</v>
      </c>
      <c r="B232">
        <v>-128.33999600000001</v>
      </c>
      <c r="C232" t="s">
        <v>55</v>
      </c>
      <c r="D232">
        <v>2938800</v>
      </c>
      <c r="E232" t="s">
        <v>55</v>
      </c>
      <c r="F232">
        <v>65</v>
      </c>
      <c r="G232">
        <v>350.60452299999997</v>
      </c>
      <c r="H232">
        <v>9750.1396480000003</v>
      </c>
      <c r="I232">
        <v>9880.2597659999992</v>
      </c>
      <c r="J232">
        <f>G245</f>
        <v>352.810699</v>
      </c>
      <c r="K232">
        <f>G246</f>
        <v>353.26348899999999</v>
      </c>
      <c r="L232">
        <f>G247</f>
        <v>352.71749899999998</v>
      </c>
    </row>
    <row r="233" spans="1:22" x14ac:dyDescent="0.25">
      <c r="A233">
        <v>60</v>
      </c>
      <c r="B233">
        <v>-128.33999600000001</v>
      </c>
      <c r="C233" t="s">
        <v>56</v>
      </c>
      <c r="D233">
        <v>2938800</v>
      </c>
      <c r="E233" t="s">
        <v>56</v>
      </c>
      <c r="F233">
        <v>10</v>
      </c>
      <c r="G233">
        <v>352.40652499999999</v>
      </c>
      <c r="H233">
        <v>9751.2646480000003</v>
      </c>
      <c r="I233">
        <v>9940.0439449999994</v>
      </c>
    </row>
    <row r="234" spans="1:22" x14ac:dyDescent="0.25">
      <c r="A234">
        <v>60</v>
      </c>
      <c r="B234">
        <v>-128.33999600000001</v>
      </c>
      <c r="C234" t="s">
        <v>57</v>
      </c>
      <c r="D234">
        <v>2938800</v>
      </c>
      <c r="E234" t="s">
        <v>57</v>
      </c>
      <c r="F234">
        <v>12</v>
      </c>
      <c r="G234">
        <v>351.89468399999998</v>
      </c>
      <c r="H234">
        <v>9743.6464840000008</v>
      </c>
      <c r="I234">
        <v>9947.8935550000006</v>
      </c>
    </row>
    <row r="235" spans="1:22" x14ac:dyDescent="0.25">
      <c r="A235">
        <v>60</v>
      </c>
      <c r="B235">
        <v>-128.33999600000001</v>
      </c>
      <c r="C235" t="s">
        <v>58</v>
      </c>
      <c r="D235">
        <v>2938800</v>
      </c>
      <c r="E235" t="s">
        <v>58</v>
      </c>
      <c r="F235">
        <v>14</v>
      </c>
      <c r="G235">
        <v>352.38668799999999</v>
      </c>
      <c r="H235">
        <v>9762.5292969999991</v>
      </c>
      <c r="I235">
        <v>9922.1347659999992</v>
      </c>
    </row>
    <row r="236" spans="1:22" x14ac:dyDescent="0.25">
      <c r="A236">
        <v>60</v>
      </c>
      <c r="B236">
        <v>-128.33999600000001</v>
      </c>
      <c r="C236" t="s">
        <v>59</v>
      </c>
      <c r="D236">
        <v>2938800</v>
      </c>
      <c r="E236" t="s">
        <v>59</v>
      </c>
      <c r="F236">
        <v>61</v>
      </c>
      <c r="G236">
        <v>351.01431300000002</v>
      </c>
      <c r="H236">
        <v>9768.7099610000005</v>
      </c>
      <c r="I236">
        <v>9892.9296880000002</v>
      </c>
    </row>
    <row r="237" spans="1:22" x14ac:dyDescent="0.25">
      <c r="A237">
        <v>60</v>
      </c>
      <c r="B237">
        <v>-128.33999600000001</v>
      </c>
      <c r="C237" t="s">
        <v>60</v>
      </c>
      <c r="D237">
        <v>2938800</v>
      </c>
      <c r="E237" t="s">
        <v>60</v>
      </c>
      <c r="F237">
        <v>18</v>
      </c>
      <c r="G237">
        <v>353.74404900000002</v>
      </c>
      <c r="H237">
        <v>9765.6308590000008</v>
      </c>
      <c r="I237" s="14">
        <v>0</v>
      </c>
    </row>
    <row r="238" spans="1:22" x14ac:dyDescent="0.25">
      <c r="A238">
        <v>60</v>
      </c>
      <c r="B238">
        <v>-128.33999600000001</v>
      </c>
      <c r="C238" t="s">
        <v>61</v>
      </c>
      <c r="D238">
        <v>2938800</v>
      </c>
      <c r="E238" t="s">
        <v>61</v>
      </c>
      <c r="F238">
        <v>20</v>
      </c>
      <c r="G238">
        <v>353.99929800000001</v>
      </c>
      <c r="H238">
        <v>9763.1552730000003</v>
      </c>
      <c r="I238">
        <v>9886.6875</v>
      </c>
    </row>
    <row r="239" spans="1:22" x14ac:dyDescent="0.25">
      <c r="A239">
        <v>60</v>
      </c>
      <c r="C239" s="14" t="s">
        <v>70</v>
      </c>
      <c r="F239">
        <v>22</v>
      </c>
      <c r="G239">
        <v>352.59442100000001</v>
      </c>
      <c r="H239">
        <v>9879</v>
      </c>
      <c r="I239">
        <v>350.79858400000001</v>
      </c>
      <c r="J239">
        <v>352.59442100000001</v>
      </c>
    </row>
    <row r="240" spans="1:22" x14ac:dyDescent="0.25">
      <c r="A240">
        <v>60</v>
      </c>
      <c r="B240">
        <v>-128.33999600000001</v>
      </c>
      <c r="C240" t="s">
        <v>62</v>
      </c>
      <c r="D240">
        <v>2938800</v>
      </c>
      <c r="E240" t="s">
        <v>62</v>
      </c>
      <c r="F240">
        <v>24</v>
      </c>
      <c r="G240">
        <v>352.83633400000002</v>
      </c>
      <c r="H240">
        <v>9893.0966800000006</v>
      </c>
      <c r="I240">
        <v>350.79467799999998</v>
      </c>
      <c r="J240">
        <v>352.83633400000002</v>
      </c>
    </row>
    <row r="241" spans="1:22" x14ac:dyDescent="0.25">
      <c r="A241">
        <v>60</v>
      </c>
      <c r="B241">
        <v>-128.33999600000001</v>
      </c>
      <c r="C241" t="s">
        <v>63</v>
      </c>
      <c r="D241">
        <v>2938800</v>
      </c>
      <c r="E241" t="s">
        <v>63</v>
      </c>
      <c r="F241">
        <v>26</v>
      </c>
      <c r="G241">
        <v>352.594696</v>
      </c>
      <c r="H241">
        <v>9880.2597659999992</v>
      </c>
      <c r="I241">
        <v>350.60452299999997</v>
      </c>
      <c r="J241">
        <v>352.594696</v>
      </c>
    </row>
    <row r="242" spans="1:22" x14ac:dyDescent="0.25">
      <c r="A242">
        <v>60</v>
      </c>
      <c r="B242">
        <v>-128.33999600000001</v>
      </c>
      <c r="C242" t="s">
        <v>64</v>
      </c>
      <c r="D242">
        <v>2938800</v>
      </c>
      <c r="E242" t="s">
        <v>64</v>
      </c>
      <c r="F242">
        <v>28</v>
      </c>
      <c r="G242">
        <v>353.65588400000001</v>
      </c>
      <c r="H242">
        <v>9940.0439449999994</v>
      </c>
      <c r="I242">
        <v>352.40652499999999</v>
      </c>
      <c r="J242">
        <v>353.65588400000001</v>
      </c>
    </row>
    <row r="243" spans="1:22" x14ac:dyDescent="0.25">
      <c r="A243">
        <v>60</v>
      </c>
      <c r="B243">
        <v>-128.33999600000001</v>
      </c>
      <c r="C243" t="s">
        <v>65</v>
      </c>
      <c r="D243">
        <v>2938800</v>
      </c>
      <c r="E243" t="s">
        <v>65</v>
      </c>
      <c r="F243">
        <v>30</v>
      </c>
      <c r="G243">
        <v>353.80148300000002</v>
      </c>
      <c r="H243">
        <v>9947.8935550000006</v>
      </c>
      <c r="I243">
        <v>351.89468399999998</v>
      </c>
      <c r="J243">
        <v>353.80148300000002</v>
      </c>
    </row>
    <row r="244" spans="1:22" x14ac:dyDescent="0.25">
      <c r="A244">
        <v>60</v>
      </c>
      <c r="B244">
        <v>-128.33999600000001</v>
      </c>
      <c r="C244" t="s">
        <v>66</v>
      </c>
      <c r="D244">
        <v>2938800</v>
      </c>
      <c r="E244" t="s">
        <v>66</v>
      </c>
      <c r="F244">
        <v>32</v>
      </c>
      <c r="G244">
        <v>353.34591699999999</v>
      </c>
      <c r="H244">
        <v>9922.1347659999992</v>
      </c>
      <c r="I244">
        <v>352.38668799999999</v>
      </c>
      <c r="J244">
        <v>353.34591699999999</v>
      </c>
    </row>
    <row r="245" spans="1:22" x14ac:dyDescent="0.25">
      <c r="A245">
        <v>60</v>
      </c>
      <c r="B245">
        <v>-128.33999600000001</v>
      </c>
      <c r="C245" t="s">
        <v>67</v>
      </c>
      <c r="D245">
        <v>2938800</v>
      </c>
      <c r="E245" t="s">
        <v>67</v>
      </c>
      <c r="F245">
        <v>34</v>
      </c>
      <c r="G245">
        <v>352.810699</v>
      </c>
      <c r="H245">
        <v>9892.9296880000002</v>
      </c>
      <c r="I245">
        <v>351.01431300000002</v>
      </c>
      <c r="J245">
        <v>352.810699</v>
      </c>
      <c r="N245">
        <f>H239</f>
        <v>9879</v>
      </c>
      <c r="O245">
        <f>H240</f>
        <v>9893.0966800000006</v>
      </c>
      <c r="P245">
        <f>H241</f>
        <v>9880.2597659999992</v>
      </c>
      <c r="Q245">
        <f>G239</f>
        <v>352.59442100000001</v>
      </c>
      <c r="R245">
        <f>G242</f>
        <v>353.65588400000001</v>
      </c>
      <c r="S245">
        <f>G245</f>
        <v>352.810699</v>
      </c>
      <c r="T245">
        <f>H239</f>
        <v>9879</v>
      </c>
      <c r="U245">
        <f>H242</f>
        <v>9940.0439449999994</v>
      </c>
      <c r="V245">
        <f>H245</f>
        <v>9892.9296880000002</v>
      </c>
    </row>
    <row r="246" spans="1:22" x14ac:dyDescent="0.25">
      <c r="A246">
        <v>60</v>
      </c>
      <c r="B246">
        <v>-128.33999600000001</v>
      </c>
      <c r="C246" t="s">
        <v>68</v>
      </c>
      <c r="D246">
        <v>2938800</v>
      </c>
      <c r="E246" t="s">
        <v>68</v>
      </c>
      <c r="F246">
        <v>36</v>
      </c>
      <c r="G246">
        <v>353.26348899999999</v>
      </c>
      <c r="H246" s="14">
        <v>0</v>
      </c>
      <c r="I246">
        <v>353.74404900000002</v>
      </c>
      <c r="J246">
        <v>353.26348899999999</v>
      </c>
      <c r="N246">
        <f>H242</f>
        <v>9940.0439449999994</v>
      </c>
      <c r="O246">
        <f>H243</f>
        <v>9947.8935550000006</v>
      </c>
      <c r="P246">
        <f>H244</f>
        <v>9922.1347659999992</v>
      </c>
      <c r="Q246">
        <f>G240</f>
        <v>352.83633400000002</v>
      </c>
      <c r="R246">
        <f>G243</f>
        <v>353.80148300000002</v>
      </c>
      <c r="S246">
        <f>G246</f>
        <v>353.26348899999999</v>
      </c>
      <c r="T246">
        <f>H240</f>
        <v>9893.0966800000006</v>
      </c>
      <c r="U246">
        <f>H243</f>
        <v>9947.8935550000006</v>
      </c>
      <c r="V246">
        <f>H246</f>
        <v>0</v>
      </c>
    </row>
    <row r="247" spans="1:22" x14ac:dyDescent="0.25">
      <c r="A247">
        <v>60</v>
      </c>
      <c r="B247">
        <v>-128.33999600000001</v>
      </c>
      <c r="C247" t="s">
        <v>69</v>
      </c>
      <c r="D247">
        <v>2938800</v>
      </c>
      <c r="E247" t="s">
        <v>69</v>
      </c>
      <c r="F247">
        <v>38</v>
      </c>
      <c r="G247">
        <v>352.71749899999998</v>
      </c>
      <c r="H247">
        <v>9886.6875</v>
      </c>
      <c r="I247">
        <v>353.99929800000001</v>
      </c>
      <c r="J247">
        <v>352.71749899999998</v>
      </c>
      <c r="N247">
        <f>H245</f>
        <v>9892.9296880000002</v>
      </c>
      <c r="O247">
        <f>H246</f>
        <v>0</v>
      </c>
      <c r="P247">
        <f>H247</f>
        <v>9886.6875</v>
      </c>
      <c r="Q247">
        <f>G241</f>
        <v>352.594696</v>
      </c>
      <c r="R247">
        <f>G244</f>
        <v>353.34591699999999</v>
      </c>
      <c r="S247">
        <f>G247</f>
        <v>352.71749899999998</v>
      </c>
      <c r="T247">
        <f>H241</f>
        <v>9880.2597659999992</v>
      </c>
      <c r="U247">
        <f>H244</f>
        <v>9922.1347659999992</v>
      </c>
      <c r="V247">
        <f>H247</f>
        <v>9886.6875</v>
      </c>
    </row>
    <row r="248" spans="1:22" s="2" customFormat="1" x14ac:dyDescent="0.25">
      <c r="A248" s="2" t="s">
        <v>0</v>
      </c>
      <c r="B248" s="2" t="s">
        <v>1</v>
      </c>
      <c r="C248" s="2" t="s">
        <v>2</v>
      </c>
      <c r="D248" s="2" t="s">
        <v>3</v>
      </c>
      <c r="E248" s="2" t="s">
        <v>4</v>
      </c>
      <c r="F248" s="2" t="s">
        <v>5</v>
      </c>
      <c r="G248" s="2" t="s">
        <v>30</v>
      </c>
      <c r="H248" s="2" t="s">
        <v>31</v>
      </c>
      <c r="T248" s="9"/>
      <c r="U248" s="9"/>
      <c r="V248" s="9"/>
    </row>
    <row r="249" spans="1:22" x14ac:dyDescent="0.25">
      <c r="A249">
        <v>65</v>
      </c>
      <c r="B249">
        <v>-139.03500399999999</v>
      </c>
      <c r="C249" t="s">
        <v>53</v>
      </c>
      <c r="D249">
        <v>2938800</v>
      </c>
      <c r="E249" t="s">
        <v>53</v>
      </c>
      <c r="F249">
        <v>4</v>
      </c>
      <c r="G249">
        <v>320.04400600000002</v>
      </c>
      <c r="H249">
        <v>8000.6059569999998</v>
      </c>
      <c r="J249">
        <f>G258</f>
        <v>0</v>
      </c>
      <c r="K249">
        <f>G259</f>
        <v>320.1474</v>
      </c>
      <c r="L249">
        <f>G260</f>
        <v>321.54913299999998</v>
      </c>
      <c r="T249" s="9"/>
      <c r="U249" s="9"/>
      <c r="V249" s="9"/>
    </row>
    <row r="250" spans="1:22" x14ac:dyDescent="0.25">
      <c r="A250">
        <v>65</v>
      </c>
      <c r="B250">
        <v>-139.03500399999999</v>
      </c>
      <c r="C250" t="s">
        <v>54</v>
      </c>
      <c r="D250">
        <v>2938800</v>
      </c>
      <c r="E250" t="s">
        <v>54</v>
      </c>
      <c r="F250">
        <v>6</v>
      </c>
      <c r="G250">
        <v>320.22753899999998</v>
      </c>
      <c r="H250">
        <v>8010.0551759999998</v>
      </c>
      <c r="I250">
        <v>8135.6875</v>
      </c>
      <c r="J250">
        <f>G261</f>
        <v>321.03097500000001</v>
      </c>
      <c r="K250">
        <f>G262</f>
        <v>320.70263699999998</v>
      </c>
      <c r="L250">
        <f>G263</f>
        <v>320.45568800000001</v>
      </c>
      <c r="T250" s="9"/>
      <c r="U250" s="9"/>
      <c r="V250" s="9"/>
    </row>
    <row r="251" spans="1:22" x14ac:dyDescent="0.25">
      <c r="A251">
        <v>65</v>
      </c>
      <c r="B251">
        <v>-139.03500399999999</v>
      </c>
      <c r="C251" t="s">
        <v>55</v>
      </c>
      <c r="D251">
        <v>2938800</v>
      </c>
      <c r="E251" t="s">
        <v>55</v>
      </c>
      <c r="F251">
        <v>8</v>
      </c>
      <c r="G251">
        <v>320.25442500000003</v>
      </c>
      <c r="H251">
        <v>8005.7602539999998</v>
      </c>
      <c r="I251">
        <v>8205.2783199999994</v>
      </c>
      <c r="J251">
        <f>G264</f>
        <v>320.19137599999999</v>
      </c>
      <c r="K251">
        <f>G265</f>
        <v>320.64358499999997</v>
      </c>
      <c r="L251">
        <f>G266</f>
        <v>320.36389200000002</v>
      </c>
      <c r="T251" s="9"/>
      <c r="U251" s="9"/>
      <c r="V251" s="9"/>
    </row>
    <row r="252" spans="1:22" x14ac:dyDescent="0.25">
      <c r="A252">
        <v>65</v>
      </c>
      <c r="B252">
        <v>-139.03500399999999</v>
      </c>
      <c r="C252" t="s">
        <v>56</v>
      </c>
      <c r="D252">
        <v>2938800</v>
      </c>
      <c r="E252" t="s">
        <v>56</v>
      </c>
      <c r="F252">
        <v>10</v>
      </c>
      <c r="G252">
        <v>320.153503</v>
      </c>
      <c r="H252">
        <v>8016.6743159999996</v>
      </c>
      <c r="I252">
        <v>8181.6650390000004</v>
      </c>
      <c r="T252" s="9"/>
      <c r="U252" s="9"/>
      <c r="V252" s="9"/>
    </row>
    <row r="253" spans="1:22" x14ac:dyDescent="0.25">
      <c r="A253">
        <v>65</v>
      </c>
      <c r="B253">
        <v>-139.03500399999999</v>
      </c>
      <c r="C253" t="s">
        <v>57</v>
      </c>
      <c r="D253">
        <v>2938800</v>
      </c>
      <c r="E253" t="s">
        <v>57</v>
      </c>
      <c r="F253">
        <v>12</v>
      </c>
      <c r="G253">
        <v>319.01660199999998</v>
      </c>
      <c r="H253">
        <v>8013.8627930000002</v>
      </c>
      <c r="I253">
        <v>8165.673828</v>
      </c>
      <c r="T253" s="9"/>
      <c r="U253" s="9"/>
      <c r="V253" s="9"/>
    </row>
    <row r="254" spans="1:22" x14ac:dyDescent="0.25">
      <c r="A254">
        <v>65</v>
      </c>
      <c r="B254">
        <v>-139.03500399999999</v>
      </c>
      <c r="C254" t="s">
        <v>58</v>
      </c>
      <c r="D254">
        <v>2938800</v>
      </c>
      <c r="E254" t="s">
        <v>58</v>
      </c>
      <c r="F254">
        <v>14</v>
      </c>
      <c r="G254">
        <v>319.92236300000002</v>
      </c>
      <c r="H254" s="14">
        <v>0</v>
      </c>
      <c r="I254">
        <v>8154.1982420000004</v>
      </c>
      <c r="T254" s="9"/>
      <c r="U254" s="9"/>
      <c r="V254" s="9"/>
    </row>
    <row r="255" spans="1:22" x14ac:dyDescent="0.25">
      <c r="A255">
        <v>65</v>
      </c>
      <c r="B255">
        <v>-139.03500399999999</v>
      </c>
      <c r="C255" t="s">
        <v>59</v>
      </c>
      <c r="D255">
        <v>2938800</v>
      </c>
      <c r="E255" t="s">
        <v>59</v>
      </c>
      <c r="F255">
        <v>16</v>
      </c>
      <c r="G255">
        <v>320.20873999999998</v>
      </c>
      <c r="H255">
        <v>8016.7397460000002</v>
      </c>
      <c r="I255">
        <v>8139.5239259999998</v>
      </c>
      <c r="T255" s="9"/>
      <c r="U255" s="9"/>
      <c r="V255" s="9"/>
    </row>
    <row r="256" spans="1:22" x14ac:dyDescent="0.25">
      <c r="A256">
        <v>65</v>
      </c>
      <c r="B256">
        <v>-139.03500399999999</v>
      </c>
      <c r="C256" t="s">
        <v>60</v>
      </c>
      <c r="D256">
        <v>2938800</v>
      </c>
      <c r="E256" t="s">
        <v>60</v>
      </c>
      <c r="F256">
        <v>18</v>
      </c>
      <c r="G256">
        <v>320.22961400000003</v>
      </c>
      <c r="H256">
        <v>8013.779297</v>
      </c>
      <c r="I256">
        <v>8161.9140630000002</v>
      </c>
      <c r="T256" s="9"/>
      <c r="U256" s="9"/>
      <c r="V256" s="9"/>
    </row>
    <row r="257" spans="1:22" x14ac:dyDescent="0.25">
      <c r="A257">
        <v>65</v>
      </c>
      <c r="B257">
        <v>-139.03500399999999</v>
      </c>
      <c r="C257" t="s">
        <v>61</v>
      </c>
      <c r="D257">
        <v>2938800</v>
      </c>
      <c r="E257" t="s">
        <v>61</v>
      </c>
      <c r="F257">
        <v>20</v>
      </c>
      <c r="G257">
        <v>320.16348299999999</v>
      </c>
      <c r="H257">
        <v>8016.4047849999997</v>
      </c>
      <c r="I257">
        <v>8147.3544920000004</v>
      </c>
      <c r="T257" s="9"/>
      <c r="U257" s="9"/>
      <c r="V257" s="9"/>
    </row>
    <row r="258" spans="1:22" x14ac:dyDescent="0.25">
      <c r="A258">
        <v>65</v>
      </c>
      <c r="C258" s="14" t="s">
        <v>70</v>
      </c>
      <c r="I258">
        <v>320.04400600000002</v>
      </c>
    </row>
    <row r="259" spans="1:22" x14ac:dyDescent="0.25">
      <c r="A259">
        <v>65</v>
      </c>
      <c r="B259">
        <v>-139.03500399999999</v>
      </c>
      <c r="C259" t="s">
        <v>62</v>
      </c>
      <c r="D259">
        <v>2938800</v>
      </c>
      <c r="E259" t="s">
        <v>62</v>
      </c>
      <c r="F259">
        <v>22</v>
      </c>
      <c r="G259">
        <v>320.1474</v>
      </c>
      <c r="H259">
        <v>8135.6875</v>
      </c>
      <c r="I259">
        <v>320.22753899999998</v>
      </c>
      <c r="J259">
        <v>320.1474</v>
      </c>
    </row>
    <row r="260" spans="1:22" x14ac:dyDescent="0.25">
      <c r="A260">
        <v>65</v>
      </c>
      <c r="B260">
        <v>-139.03500399999999</v>
      </c>
      <c r="C260" t="s">
        <v>63</v>
      </c>
      <c r="D260">
        <v>2938800</v>
      </c>
      <c r="E260" t="s">
        <v>63</v>
      </c>
      <c r="F260">
        <v>24</v>
      </c>
      <c r="G260">
        <v>321.54913299999998</v>
      </c>
      <c r="H260">
        <v>8205.2783199999994</v>
      </c>
      <c r="I260">
        <v>320.25442500000003</v>
      </c>
      <c r="J260">
        <v>321.54913299999998</v>
      </c>
    </row>
    <row r="261" spans="1:22" x14ac:dyDescent="0.25">
      <c r="A261">
        <v>65</v>
      </c>
      <c r="B261">
        <v>-139.03500399999999</v>
      </c>
      <c r="C261" t="s">
        <v>64</v>
      </c>
      <c r="D261">
        <v>2938800</v>
      </c>
      <c r="E261" t="s">
        <v>64</v>
      </c>
      <c r="F261">
        <v>26</v>
      </c>
      <c r="G261">
        <v>321.03097500000001</v>
      </c>
      <c r="H261">
        <v>8181.6650390000004</v>
      </c>
      <c r="I261">
        <v>320.153503</v>
      </c>
      <c r="J261">
        <v>321.03097500000001</v>
      </c>
    </row>
    <row r="262" spans="1:22" x14ac:dyDescent="0.25">
      <c r="A262">
        <v>65</v>
      </c>
      <c r="B262">
        <v>-139.03500399999999</v>
      </c>
      <c r="C262" t="s">
        <v>65</v>
      </c>
      <c r="D262">
        <v>2938800</v>
      </c>
      <c r="E262" t="s">
        <v>65</v>
      </c>
      <c r="F262">
        <v>28</v>
      </c>
      <c r="G262">
        <v>320.70263699999998</v>
      </c>
      <c r="H262">
        <v>8165.673828</v>
      </c>
      <c r="I262">
        <v>319.01660199999998</v>
      </c>
      <c r="J262">
        <v>320.70263699999998</v>
      </c>
    </row>
    <row r="263" spans="1:22" x14ac:dyDescent="0.25">
      <c r="A263">
        <v>65</v>
      </c>
      <c r="B263">
        <v>-139.03500399999999</v>
      </c>
      <c r="C263" t="s">
        <v>66</v>
      </c>
      <c r="D263">
        <v>2938800</v>
      </c>
      <c r="E263" t="s">
        <v>66</v>
      </c>
      <c r="F263">
        <v>30</v>
      </c>
      <c r="G263">
        <v>320.45568800000001</v>
      </c>
      <c r="H263">
        <v>8154.1982420000004</v>
      </c>
      <c r="I263">
        <v>319.92236300000002</v>
      </c>
      <c r="J263">
        <v>320.45568800000001</v>
      </c>
    </row>
    <row r="264" spans="1:22" x14ac:dyDescent="0.25">
      <c r="A264">
        <v>65</v>
      </c>
      <c r="B264">
        <v>-139.03500399999999</v>
      </c>
      <c r="C264" t="s">
        <v>67</v>
      </c>
      <c r="D264">
        <v>2938800</v>
      </c>
      <c r="E264" t="s">
        <v>67</v>
      </c>
      <c r="F264">
        <v>32</v>
      </c>
      <c r="G264">
        <v>320.19137599999999</v>
      </c>
      <c r="H264">
        <v>8139.5239259999998</v>
      </c>
      <c r="I264">
        <v>320.20873999999998</v>
      </c>
      <c r="J264">
        <v>320.19137599999999</v>
      </c>
      <c r="N264">
        <f>H258</f>
        <v>0</v>
      </c>
      <c r="O264">
        <f>H259</f>
        <v>8135.6875</v>
      </c>
      <c r="P264">
        <f>H260</f>
        <v>8205.2783199999994</v>
      </c>
      <c r="Q264">
        <f>G258</f>
        <v>0</v>
      </c>
      <c r="R264">
        <f>G261</f>
        <v>321.03097500000001</v>
      </c>
      <c r="S264">
        <f>G264</f>
        <v>320.19137599999999</v>
      </c>
      <c r="T264">
        <f>H258</f>
        <v>0</v>
      </c>
      <c r="U264">
        <f>H261</f>
        <v>8181.6650390000004</v>
      </c>
      <c r="V264">
        <f>H264</f>
        <v>8139.5239259999998</v>
      </c>
    </row>
    <row r="265" spans="1:22" x14ac:dyDescent="0.25">
      <c r="A265">
        <v>65</v>
      </c>
      <c r="B265">
        <v>-139.03500399999999</v>
      </c>
      <c r="C265" t="s">
        <v>68</v>
      </c>
      <c r="D265">
        <v>2938800</v>
      </c>
      <c r="E265" t="s">
        <v>68</v>
      </c>
      <c r="F265">
        <v>34</v>
      </c>
      <c r="G265">
        <v>320.64358499999997</v>
      </c>
      <c r="H265">
        <v>8161.9140630000002</v>
      </c>
      <c r="I265">
        <v>320.22961400000003</v>
      </c>
      <c r="J265">
        <v>320.64358499999997</v>
      </c>
      <c r="N265">
        <f>H261</f>
        <v>8181.6650390000004</v>
      </c>
      <c r="O265">
        <f>H262</f>
        <v>8165.673828</v>
      </c>
      <c r="P265">
        <f>H263</f>
        <v>8154.1982420000004</v>
      </c>
      <c r="Q265">
        <f>G259</f>
        <v>320.1474</v>
      </c>
      <c r="R265">
        <f>G262</f>
        <v>320.70263699999998</v>
      </c>
      <c r="S265">
        <f>G265</f>
        <v>320.64358499999997</v>
      </c>
      <c r="T265">
        <f>H259</f>
        <v>8135.6875</v>
      </c>
      <c r="U265">
        <f>H262</f>
        <v>8165.673828</v>
      </c>
      <c r="V265">
        <f>H265</f>
        <v>8161.9140630000002</v>
      </c>
    </row>
    <row r="266" spans="1:22" x14ac:dyDescent="0.25">
      <c r="A266">
        <v>65</v>
      </c>
      <c r="B266">
        <v>-139.03500399999999</v>
      </c>
      <c r="C266" t="s">
        <v>69</v>
      </c>
      <c r="D266">
        <v>2938800</v>
      </c>
      <c r="E266" t="s">
        <v>69</v>
      </c>
      <c r="F266">
        <v>36</v>
      </c>
      <c r="G266">
        <v>320.36389200000002</v>
      </c>
      <c r="H266">
        <v>8147.3544920000004</v>
      </c>
      <c r="I266">
        <v>320.16348299999999</v>
      </c>
      <c r="J266">
        <v>320.36389200000002</v>
      </c>
      <c r="N266">
        <f>H264</f>
        <v>8139.5239259999998</v>
      </c>
      <c r="O266">
        <f>H265</f>
        <v>8161.9140630000002</v>
      </c>
      <c r="P266">
        <f>H266</f>
        <v>8147.3544920000004</v>
      </c>
      <c r="Q266">
        <f>G260</f>
        <v>321.54913299999998</v>
      </c>
      <c r="R266">
        <f>G263</f>
        <v>320.45568800000001</v>
      </c>
      <c r="S266">
        <f>G266</f>
        <v>320.36389200000002</v>
      </c>
      <c r="T266">
        <f>H260</f>
        <v>8205.2783199999994</v>
      </c>
      <c r="U266">
        <f>H263</f>
        <v>8154.1982420000004</v>
      </c>
      <c r="V266">
        <f>H266</f>
        <v>8147.3544920000004</v>
      </c>
    </row>
    <row r="267" spans="1:22" s="2" customFormat="1" x14ac:dyDescent="0.25">
      <c r="A267" s="2" t="s">
        <v>0</v>
      </c>
      <c r="B267" s="2" t="s">
        <v>1</v>
      </c>
      <c r="C267" s="2" t="s">
        <v>2</v>
      </c>
      <c r="D267" s="2" t="s">
        <v>3</v>
      </c>
      <c r="E267" s="2" t="s">
        <v>4</v>
      </c>
      <c r="F267" s="2" t="s">
        <v>5</v>
      </c>
      <c r="G267" s="2" t="s">
        <v>30</v>
      </c>
      <c r="H267" s="2" t="s">
        <v>31</v>
      </c>
    </row>
    <row r="268" spans="1:22" x14ac:dyDescent="0.25">
      <c r="A268">
        <v>70</v>
      </c>
      <c r="B268">
        <v>-149.729996</v>
      </c>
      <c r="C268" t="s">
        <v>53</v>
      </c>
      <c r="D268">
        <v>2938800</v>
      </c>
      <c r="E268" t="s">
        <v>53</v>
      </c>
      <c r="F268">
        <v>4</v>
      </c>
      <c r="G268">
        <v>315.45477299999999</v>
      </c>
      <c r="H268">
        <v>7740.5512699999999</v>
      </c>
      <c r="J268">
        <f>G277</f>
        <v>0</v>
      </c>
      <c r="K268">
        <f>G278</f>
        <v>316.32687399999998</v>
      </c>
      <c r="L268">
        <f>G279</f>
        <v>317.78524800000002</v>
      </c>
    </row>
    <row r="269" spans="1:22" x14ac:dyDescent="0.25">
      <c r="A269">
        <v>70</v>
      </c>
      <c r="B269">
        <v>-149.729996</v>
      </c>
      <c r="C269" t="s">
        <v>54</v>
      </c>
      <c r="D269">
        <v>2938800</v>
      </c>
      <c r="E269" t="s">
        <v>54</v>
      </c>
      <c r="F269">
        <v>6</v>
      </c>
      <c r="G269">
        <v>316.08621199999999</v>
      </c>
      <c r="H269">
        <v>7747.1313479999999</v>
      </c>
      <c r="I269">
        <v>7873.3530270000001</v>
      </c>
      <c r="J269">
        <f>G280</f>
        <v>317.18853799999999</v>
      </c>
      <c r="K269">
        <f>G281</f>
        <v>316.87167399999998</v>
      </c>
      <c r="L269">
        <f>G282</f>
        <v>316.61135899999999</v>
      </c>
    </row>
    <row r="270" spans="1:22" x14ac:dyDescent="0.25">
      <c r="A270">
        <v>70</v>
      </c>
      <c r="B270">
        <v>-149.729996</v>
      </c>
      <c r="C270" t="s">
        <v>55</v>
      </c>
      <c r="D270">
        <v>2938800</v>
      </c>
      <c r="E270" t="s">
        <v>55</v>
      </c>
      <c r="F270">
        <v>8</v>
      </c>
      <c r="G270">
        <v>315.81332400000002</v>
      </c>
      <c r="H270">
        <v>7745.8920900000003</v>
      </c>
      <c r="I270">
        <v>7950.8940430000002</v>
      </c>
      <c r="J270">
        <f>G283</f>
        <v>316.29553199999998</v>
      </c>
      <c r="K270">
        <f>G284</f>
        <v>316.75598100000002</v>
      </c>
      <c r="L270">
        <f>G285</f>
        <v>316.54467799999998</v>
      </c>
    </row>
    <row r="271" spans="1:22" x14ac:dyDescent="0.25">
      <c r="A271">
        <v>70</v>
      </c>
      <c r="B271">
        <v>-149.729996</v>
      </c>
      <c r="C271" t="s">
        <v>56</v>
      </c>
      <c r="D271">
        <v>2938800</v>
      </c>
      <c r="E271" t="s">
        <v>56</v>
      </c>
      <c r="F271">
        <v>10</v>
      </c>
      <c r="G271">
        <v>315.95639</v>
      </c>
      <c r="H271">
        <v>7754.0947269999997</v>
      </c>
      <c r="I271">
        <v>7914.0322269999997</v>
      </c>
    </row>
    <row r="272" spans="1:22" x14ac:dyDescent="0.25">
      <c r="A272">
        <v>70</v>
      </c>
      <c r="B272">
        <v>-149.729996</v>
      </c>
      <c r="C272" t="s">
        <v>57</v>
      </c>
      <c r="D272">
        <v>2938800</v>
      </c>
      <c r="E272" t="s">
        <v>57</v>
      </c>
      <c r="F272">
        <v>12</v>
      </c>
      <c r="G272">
        <v>315.191956</v>
      </c>
      <c r="H272">
        <v>7748.3872069999998</v>
      </c>
      <c r="I272">
        <v>7900.2875979999999</v>
      </c>
    </row>
    <row r="273" spans="1:22" x14ac:dyDescent="0.25">
      <c r="A273">
        <v>70</v>
      </c>
      <c r="B273">
        <v>-149.729996</v>
      </c>
      <c r="C273" t="s">
        <v>58</v>
      </c>
      <c r="D273">
        <v>2938800</v>
      </c>
      <c r="E273" t="s">
        <v>58</v>
      </c>
      <c r="F273">
        <v>14</v>
      </c>
      <c r="G273">
        <v>315.31863399999997</v>
      </c>
      <c r="H273">
        <v>7746.6040039999998</v>
      </c>
      <c r="I273">
        <v>7885.2924800000001</v>
      </c>
    </row>
    <row r="274" spans="1:22" x14ac:dyDescent="0.25">
      <c r="A274">
        <v>70</v>
      </c>
      <c r="B274">
        <v>-149.729996</v>
      </c>
      <c r="C274" t="s">
        <v>59</v>
      </c>
      <c r="D274">
        <v>2938800</v>
      </c>
      <c r="E274" t="s">
        <v>59</v>
      </c>
      <c r="F274">
        <v>16</v>
      </c>
      <c r="G274">
        <v>316.277557</v>
      </c>
      <c r="H274">
        <v>7754.0986329999996</v>
      </c>
      <c r="I274">
        <v>7875.2333980000003</v>
      </c>
    </row>
    <row r="275" spans="1:22" x14ac:dyDescent="0.25">
      <c r="A275">
        <v>70</v>
      </c>
      <c r="B275">
        <v>-149.729996</v>
      </c>
      <c r="C275" t="s">
        <v>60</v>
      </c>
      <c r="D275">
        <v>2938800</v>
      </c>
      <c r="E275" t="s">
        <v>60</v>
      </c>
      <c r="F275">
        <v>18</v>
      </c>
      <c r="G275">
        <v>315.821167</v>
      </c>
      <c r="H275">
        <v>7754.0141599999997</v>
      </c>
      <c r="I275">
        <v>7897.3867190000001</v>
      </c>
    </row>
    <row r="276" spans="1:22" x14ac:dyDescent="0.25">
      <c r="A276">
        <v>70</v>
      </c>
      <c r="B276">
        <v>-149.729996</v>
      </c>
      <c r="C276" t="s">
        <v>61</v>
      </c>
      <c r="D276">
        <v>2938800</v>
      </c>
      <c r="E276" t="s">
        <v>61</v>
      </c>
      <c r="F276">
        <v>20</v>
      </c>
      <c r="G276">
        <v>316.09268200000002</v>
      </c>
      <c r="H276">
        <v>7757.3491210000002</v>
      </c>
      <c r="I276">
        <v>7884.6640630000002</v>
      </c>
    </row>
    <row r="277" spans="1:22" x14ac:dyDescent="0.25">
      <c r="A277">
        <v>70</v>
      </c>
      <c r="C277" s="14" t="s">
        <v>70</v>
      </c>
      <c r="I277">
        <v>315.45477299999999</v>
      </c>
    </row>
    <row r="278" spans="1:22" x14ac:dyDescent="0.25">
      <c r="A278">
        <v>70</v>
      </c>
      <c r="B278">
        <v>-149.729996</v>
      </c>
      <c r="C278" t="s">
        <v>62</v>
      </c>
      <c r="D278">
        <v>2938800</v>
      </c>
      <c r="E278" t="s">
        <v>62</v>
      </c>
      <c r="F278">
        <v>22</v>
      </c>
      <c r="G278">
        <v>316.32687399999998</v>
      </c>
      <c r="H278">
        <v>7873.3530270000001</v>
      </c>
      <c r="I278">
        <v>316.08621199999999</v>
      </c>
      <c r="J278">
        <v>316.32687399999998</v>
      </c>
    </row>
    <row r="279" spans="1:22" x14ac:dyDescent="0.25">
      <c r="A279">
        <v>70</v>
      </c>
      <c r="B279">
        <v>-149.729996</v>
      </c>
      <c r="C279" t="s">
        <v>63</v>
      </c>
      <c r="D279">
        <v>2938800</v>
      </c>
      <c r="E279" t="s">
        <v>63</v>
      </c>
      <c r="F279">
        <v>24</v>
      </c>
      <c r="G279">
        <v>317.78524800000002</v>
      </c>
      <c r="H279">
        <v>7950.8940430000002</v>
      </c>
      <c r="I279">
        <v>315.81332400000002</v>
      </c>
      <c r="J279">
        <v>317.78524800000002</v>
      </c>
    </row>
    <row r="280" spans="1:22" x14ac:dyDescent="0.25">
      <c r="A280">
        <v>70</v>
      </c>
      <c r="B280">
        <v>-149.729996</v>
      </c>
      <c r="C280" t="s">
        <v>64</v>
      </c>
      <c r="D280">
        <v>2938800</v>
      </c>
      <c r="E280" t="s">
        <v>64</v>
      </c>
      <c r="F280">
        <v>26</v>
      </c>
      <c r="G280">
        <v>317.18853799999999</v>
      </c>
      <c r="H280">
        <v>7914.0322269999997</v>
      </c>
      <c r="I280">
        <v>315.95639</v>
      </c>
      <c r="J280">
        <v>317.18853799999999</v>
      </c>
    </row>
    <row r="281" spans="1:22" x14ac:dyDescent="0.25">
      <c r="A281">
        <v>70</v>
      </c>
      <c r="B281">
        <v>-149.729996</v>
      </c>
      <c r="C281" t="s">
        <v>65</v>
      </c>
      <c r="D281">
        <v>2938800</v>
      </c>
      <c r="E281" t="s">
        <v>65</v>
      </c>
      <c r="F281">
        <v>28</v>
      </c>
      <c r="G281">
        <v>316.87167399999998</v>
      </c>
      <c r="H281">
        <v>7900.2875979999999</v>
      </c>
      <c r="I281">
        <v>315.191956</v>
      </c>
      <c r="J281">
        <v>316.87167399999998</v>
      </c>
    </row>
    <row r="282" spans="1:22" x14ac:dyDescent="0.25">
      <c r="A282">
        <v>70</v>
      </c>
      <c r="B282">
        <v>-149.729996</v>
      </c>
      <c r="C282" t="s">
        <v>66</v>
      </c>
      <c r="D282">
        <v>2938800</v>
      </c>
      <c r="E282" t="s">
        <v>66</v>
      </c>
      <c r="F282">
        <v>30</v>
      </c>
      <c r="G282">
        <v>316.61135899999999</v>
      </c>
      <c r="H282">
        <v>7885.2924800000001</v>
      </c>
      <c r="I282">
        <v>315.31863399999997</v>
      </c>
      <c r="J282">
        <v>316.61135899999999</v>
      </c>
    </row>
    <row r="283" spans="1:22" x14ac:dyDescent="0.25">
      <c r="A283">
        <v>70</v>
      </c>
      <c r="B283">
        <v>-149.729996</v>
      </c>
      <c r="C283" t="s">
        <v>67</v>
      </c>
      <c r="D283">
        <v>2938800</v>
      </c>
      <c r="E283" t="s">
        <v>67</v>
      </c>
      <c r="F283">
        <v>32</v>
      </c>
      <c r="G283">
        <v>316.29553199999998</v>
      </c>
      <c r="H283">
        <v>7875.2333980000003</v>
      </c>
      <c r="I283">
        <v>316.277557</v>
      </c>
      <c r="J283">
        <v>316.29553199999998</v>
      </c>
      <c r="N283">
        <f>H277</f>
        <v>0</v>
      </c>
      <c r="O283">
        <f>H278</f>
        <v>7873.3530270000001</v>
      </c>
      <c r="P283">
        <f>H279</f>
        <v>7950.8940430000002</v>
      </c>
      <c r="Q283">
        <f>G277</f>
        <v>0</v>
      </c>
      <c r="R283">
        <f>G280</f>
        <v>317.18853799999999</v>
      </c>
      <c r="S283">
        <f>G283</f>
        <v>316.29553199999998</v>
      </c>
      <c r="T283">
        <f>H277</f>
        <v>0</v>
      </c>
      <c r="U283">
        <f>H280</f>
        <v>7914.0322269999997</v>
      </c>
      <c r="V283">
        <f>H283</f>
        <v>7875.2333980000003</v>
      </c>
    </row>
    <row r="284" spans="1:22" x14ac:dyDescent="0.25">
      <c r="A284">
        <v>70</v>
      </c>
      <c r="B284">
        <v>-149.729996</v>
      </c>
      <c r="C284" t="s">
        <v>68</v>
      </c>
      <c r="D284">
        <v>2938800</v>
      </c>
      <c r="E284" t="s">
        <v>68</v>
      </c>
      <c r="F284">
        <v>34</v>
      </c>
      <c r="G284">
        <v>316.75598100000002</v>
      </c>
      <c r="H284">
        <v>7897.3867190000001</v>
      </c>
      <c r="I284">
        <v>315.821167</v>
      </c>
      <c r="J284">
        <v>316.75598100000002</v>
      </c>
      <c r="N284">
        <f>H280</f>
        <v>7914.0322269999997</v>
      </c>
      <c r="O284">
        <f>H281</f>
        <v>7900.2875979999999</v>
      </c>
      <c r="P284">
        <f>H282</f>
        <v>7885.2924800000001</v>
      </c>
      <c r="Q284">
        <f>G278</f>
        <v>316.32687399999998</v>
      </c>
      <c r="R284">
        <f>G281</f>
        <v>316.87167399999998</v>
      </c>
      <c r="S284">
        <f>G284</f>
        <v>316.75598100000002</v>
      </c>
      <c r="T284">
        <f>H278</f>
        <v>7873.3530270000001</v>
      </c>
      <c r="U284">
        <f>H281</f>
        <v>7900.2875979999999</v>
      </c>
      <c r="V284">
        <f>H284</f>
        <v>7897.3867190000001</v>
      </c>
    </row>
    <row r="285" spans="1:22" x14ac:dyDescent="0.25">
      <c r="A285">
        <v>70</v>
      </c>
      <c r="B285">
        <v>-149.729996</v>
      </c>
      <c r="C285" t="s">
        <v>69</v>
      </c>
      <c r="D285">
        <v>2938800</v>
      </c>
      <c r="E285" t="s">
        <v>69</v>
      </c>
      <c r="F285">
        <v>36</v>
      </c>
      <c r="G285">
        <v>316.54467799999998</v>
      </c>
      <c r="H285">
        <v>7884.6640630000002</v>
      </c>
      <c r="I285">
        <v>316.09268200000002</v>
      </c>
      <c r="J285">
        <v>316.54467799999998</v>
      </c>
      <c r="N285">
        <f>H283</f>
        <v>7875.2333980000003</v>
      </c>
      <c r="O285">
        <f>H284</f>
        <v>7897.3867190000001</v>
      </c>
      <c r="P285">
        <f>H285</f>
        <v>7884.6640630000002</v>
      </c>
      <c r="Q285">
        <f>G279</f>
        <v>317.78524800000002</v>
      </c>
      <c r="R285">
        <f>G282</f>
        <v>316.61135899999999</v>
      </c>
      <c r="S285">
        <f>G285</f>
        <v>316.54467799999998</v>
      </c>
      <c r="T285">
        <f>H279</f>
        <v>7950.8940430000002</v>
      </c>
      <c r="U285">
        <f>H282</f>
        <v>7885.2924800000001</v>
      </c>
      <c r="V285">
        <f>H285</f>
        <v>7884.6640630000002</v>
      </c>
    </row>
    <row r="286" spans="1:22" s="2" customFormat="1" x14ac:dyDescent="0.25">
      <c r="A286" s="2" t="s">
        <v>0</v>
      </c>
      <c r="B286" s="2" t="s">
        <v>1</v>
      </c>
      <c r="C286" s="2" t="s">
        <v>2</v>
      </c>
      <c r="D286" s="2" t="s">
        <v>3</v>
      </c>
      <c r="E286" s="2" t="s">
        <v>4</v>
      </c>
      <c r="F286" s="2" t="s">
        <v>5</v>
      </c>
      <c r="G286" s="2" t="s">
        <v>30</v>
      </c>
      <c r="H286" s="2" t="s">
        <v>31</v>
      </c>
      <c r="T286" s="9"/>
      <c r="U286" s="9"/>
      <c r="V286" s="9"/>
    </row>
    <row r="287" spans="1:22" x14ac:dyDescent="0.25">
      <c r="A287">
        <v>75</v>
      </c>
      <c r="B287">
        <v>-160.425003</v>
      </c>
      <c r="C287" t="s">
        <v>53</v>
      </c>
      <c r="D287">
        <v>2938800</v>
      </c>
      <c r="E287" t="s">
        <v>53</v>
      </c>
      <c r="F287">
        <v>4</v>
      </c>
      <c r="G287">
        <v>305.79461700000002</v>
      </c>
      <c r="H287">
        <v>7232.8588870000003</v>
      </c>
      <c r="J287">
        <f>G296</f>
        <v>0</v>
      </c>
      <c r="K287">
        <f>G297</f>
        <v>305.95590199999998</v>
      </c>
      <c r="L287">
        <f>G298</f>
        <v>308.24087500000002</v>
      </c>
      <c r="T287" s="9"/>
      <c r="U287" s="9"/>
      <c r="V287" s="9"/>
    </row>
    <row r="288" spans="1:22" x14ac:dyDescent="0.25">
      <c r="A288">
        <v>75</v>
      </c>
      <c r="B288">
        <v>-160.425003</v>
      </c>
      <c r="C288" t="s">
        <v>54</v>
      </c>
      <c r="D288">
        <v>2938800</v>
      </c>
      <c r="E288" t="s">
        <v>54</v>
      </c>
      <c r="F288">
        <v>6</v>
      </c>
      <c r="G288">
        <v>306.35015900000002</v>
      </c>
      <c r="H288">
        <v>7236.8935549999997</v>
      </c>
      <c r="I288">
        <v>7342.8032229999999</v>
      </c>
      <c r="J288">
        <f>G299</f>
        <v>306.545593</v>
      </c>
      <c r="K288">
        <f>G300</f>
        <v>306.26049799999998</v>
      </c>
      <c r="L288">
        <f>G301</f>
        <v>305.77832000000001</v>
      </c>
      <c r="T288" s="9"/>
      <c r="U288" s="9"/>
      <c r="V288" s="9"/>
    </row>
    <row r="289" spans="1:22" x14ac:dyDescent="0.25">
      <c r="A289">
        <v>75</v>
      </c>
      <c r="B289">
        <v>-160.425003</v>
      </c>
      <c r="C289" t="s">
        <v>55</v>
      </c>
      <c r="D289">
        <v>2938800</v>
      </c>
      <c r="E289" t="s">
        <v>55</v>
      </c>
      <c r="F289">
        <v>8</v>
      </c>
      <c r="G289">
        <v>305.79183999999998</v>
      </c>
      <c r="H289">
        <v>7237.6572269999997</v>
      </c>
      <c r="I289">
        <v>7449.4780270000001</v>
      </c>
      <c r="J289">
        <f>G302</f>
        <v>306.153595</v>
      </c>
      <c r="K289">
        <f>G303</f>
        <v>306.43316700000003</v>
      </c>
      <c r="L289">
        <f>G304</f>
        <v>306.21380599999998</v>
      </c>
      <c r="T289" s="9"/>
      <c r="U289" s="9"/>
      <c r="V289" s="9"/>
    </row>
    <row r="290" spans="1:22" x14ac:dyDescent="0.25">
      <c r="A290">
        <v>75</v>
      </c>
      <c r="B290">
        <v>-160.425003</v>
      </c>
      <c r="C290" t="s">
        <v>56</v>
      </c>
      <c r="D290">
        <v>2938800</v>
      </c>
      <c r="E290" t="s">
        <v>56</v>
      </c>
      <c r="F290">
        <v>10</v>
      </c>
      <c r="G290">
        <v>306.33013899999997</v>
      </c>
      <c r="H290">
        <v>7245.4101559999999</v>
      </c>
      <c r="I290">
        <v>7373.9013670000004</v>
      </c>
      <c r="T290" s="9"/>
      <c r="U290" s="9"/>
      <c r="V290" s="9"/>
    </row>
    <row r="291" spans="1:22" x14ac:dyDescent="0.25">
      <c r="A291">
        <v>75</v>
      </c>
      <c r="B291">
        <v>-160.425003</v>
      </c>
      <c r="C291" t="s">
        <v>57</v>
      </c>
      <c r="D291">
        <v>2938800</v>
      </c>
      <c r="E291" t="s">
        <v>57</v>
      </c>
      <c r="F291">
        <v>12</v>
      </c>
      <c r="G291">
        <v>305.26965300000001</v>
      </c>
      <c r="H291">
        <v>7236.3334960000002</v>
      </c>
      <c r="I291">
        <v>7360.7294920000004</v>
      </c>
      <c r="T291" s="9"/>
      <c r="U291" s="9"/>
      <c r="V291" s="9"/>
    </row>
    <row r="292" spans="1:22" x14ac:dyDescent="0.25">
      <c r="A292">
        <v>75</v>
      </c>
      <c r="B292">
        <v>-160.425003</v>
      </c>
      <c r="C292" t="s">
        <v>58</v>
      </c>
      <c r="D292">
        <v>2938800</v>
      </c>
      <c r="E292" t="s">
        <v>58</v>
      </c>
      <c r="F292">
        <v>14</v>
      </c>
      <c r="G292">
        <v>305.48825099999999</v>
      </c>
      <c r="H292">
        <v>7234.6088870000003</v>
      </c>
      <c r="I292">
        <v>7338.2338870000003</v>
      </c>
      <c r="T292" s="9"/>
      <c r="U292" s="9"/>
      <c r="V292" s="9"/>
    </row>
    <row r="293" spans="1:22" x14ac:dyDescent="0.25">
      <c r="A293">
        <v>75</v>
      </c>
      <c r="B293">
        <v>-160.425003</v>
      </c>
      <c r="C293" t="s">
        <v>59</v>
      </c>
      <c r="D293">
        <v>2938800</v>
      </c>
      <c r="E293" t="s">
        <v>59</v>
      </c>
      <c r="F293">
        <v>16</v>
      </c>
      <c r="G293">
        <v>306.03323399999999</v>
      </c>
      <c r="H293">
        <v>7245.3706050000001</v>
      </c>
      <c r="I293">
        <v>7352.1547849999997</v>
      </c>
      <c r="T293" s="9"/>
      <c r="U293" s="9"/>
      <c r="V293" s="9"/>
    </row>
    <row r="294" spans="1:22" x14ac:dyDescent="0.25">
      <c r="A294">
        <v>75</v>
      </c>
      <c r="B294">
        <v>-160.425003</v>
      </c>
      <c r="C294" t="s">
        <v>60</v>
      </c>
      <c r="D294">
        <v>2938800</v>
      </c>
      <c r="E294" t="s">
        <v>60</v>
      </c>
      <c r="F294">
        <v>18</v>
      </c>
      <c r="G294">
        <v>306.75595099999998</v>
      </c>
      <c r="H294">
        <v>7249.1445309999999</v>
      </c>
      <c r="I294">
        <v>7367.859375</v>
      </c>
      <c r="T294" s="9"/>
      <c r="U294" s="9"/>
      <c r="V294" s="9"/>
    </row>
    <row r="295" spans="1:22" x14ac:dyDescent="0.25">
      <c r="A295">
        <v>75</v>
      </c>
      <c r="B295">
        <v>-160.425003</v>
      </c>
      <c r="C295" t="s">
        <v>61</v>
      </c>
      <c r="D295">
        <v>2938800</v>
      </c>
      <c r="E295" t="s">
        <v>61</v>
      </c>
      <c r="F295">
        <v>20</v>
      </c>
      <c r="G295">
        <v>306.47644000000003</v>
      </c>
      <c r="H295">
        <v>7248.9448240000002</v>
      </c>
      <c r="I295">
        <v>7355.7919920000004</v>
      </c>
      <c r="T295" s="9"/>
      <c r="U295" s="9"/>
      <c r="V295" s="9"/>
    </row>
    <row r="296" spans="1:22" x14ac:dyDescent="0.25">
      <c r="A296">
        <v>75</v>
      </c>
      <c r="C296" s="14" t="s">
        <v>70</v>
      </c>
      <c r="I296">
        <v>305.79461700000002</v>
      </c>
    </row>
    <row r="297" spans="1:22" x14ac:dyDescent="0.25">
      <c r="A297">
        <v>75</v>
      </c>
      <c r="B297">
        <v>-160.425003</v>
      </c>
      <c r="C297" t="s">
        <v>62</v>
      </c>
      <c r="D297">
        <v>2938800</v>
      </c>
      <c r="E297" t="s">
        <v>62</v>
      </c>
      <c r="F297">
        <v>22</v>
      </c>
      <c r="G297">
        <v>305.95590199999998</v>
      </c>
      <c r="H297">
        <v>7342.8032229999999</v>
      </c>
      <c r="I297">
        <v>306.35015900000002</v>
      </c>
      <c r="J297">
        <v>305.95590199999998</v>
      </c>
    </row>
    <row r="298" spans="1:22" x14ac:dyDescent="0.25">
      <c r="A298">
        <v>75</v>
      </c>
      <c r="B298">
        <v>-160.425003</v>
      </c>
      <c r="C298" t="s">
        <v>63</v>
      </c>
      <c r="D298">
        <v>2938800</v>
      </c>
      <c r="E298" t="s">
        <v>63</v>
      </c>
      <c r="F298">
        <v>24</v>
      </c>
      <c r="G298">
        <v>308.24087500000002</v>
      </c>
      <c r="H298">
        <v>7449.4780270000001</v>
      </c>
      <c r="I298">
        <v>305.79183999999998</v>
      </c>
      <c r="J298">
        <v>308.24087500000002</v>
      </c>
    </row>
    <row r="299" spans="1:22" x14ac:dyDescent="0.25">
      <c r="A299">
        <v>75</v>
      </c>
      <c r="B299">
        <v>-160.425003</v>
      </c>
      <c r="C299" t="s">
        <v>64</v>
      </c>
      <c r="D299">
        <v>2938800</v>
      </c>
      <c r="E299" t="s">
        <v>64</v>
      </c>
      <c r="F299">
        <v>26</v>
      </c>
      <c r="G299">
        <v>306.545593</v>
      </c>
      <c r="H299">
        <v>7373.9013670000004</v>
      </c>
      <c r="I299">
        <v>306.33013899999997</v>
      </c>
      <c r="J299">
        <v>306.545593</v>
      </c>
    </row>
    <row r="300" spans="1:22" x14ac:dyDescent="0.25">
      <c r="A300">
        <v>75</v>
      </c>
      <c r="B300">
        <v>-160.425003</v>
      </c>
      <c r="C300" t="s">
        <v>65</v>
      </c>
      <c r="D300">
        <v>2938800</v>
      </c>
      <c r="E300" t="s">
        <v>65</v>
      </c>
      <c r="F300">
        <v>28</v>
      </c>
      <c r="G300">
        <v>306.26049799999998</v>
      </c>
      <c r="H300">
        <v>7360.7294920000004</v>
      </c>
      <c r="I300">
        <v>305.26965300000001</v>
      </c>
      <c r="J300">
        <v>306.26049799999998</v>
      </c>
    </row>
    <row r="301" spans="1:22" x14ac:dyDescent="0.25">
      <c r="A301">
        <v>75</v>
      </c>
      <c r="B301">
        <v>-160.425003</v>
      </c>
      <c r="C301" t="s">
        <v>66</v>
      </c>
      <c r="D301">
        <v>2938800</v>
      </c>
      <c r="E301" t="s">
        <v>66</v>
      </c>
      <c r="F301">
        <v>30</v>
      </c>
      <c r="G301">
        <v>305.77832000000001</v>
      </c>
      <c r="H301">
        <v>7338.2338870000003</v>
      </c>
      <c r="I301">
        <v>305.48825099999999</v>
      </c>
      <c r="J301">
        <v>305.77832000000001</v>
      </c>
    </row>
    <row r="302" spans="1:22" x14ac:dyDescent="0.25">
      <c r="A302">
        <v>75</v>
      </c>
      <c r="B302">
        <v>-160.425003</v>
      </c>
      <c r="C302" t="s">
        <v>67</v>
      </c>
      <c r="D302">
        <v>2938800</v>
      </c>
      <c r="E302" t="s">
        <v>67</v>
      </c>
      <c r="F302">
        <v>32</v>
      </c>
      <c r="G302">
        <v>306.153595</v>
      </c>
      <c r="H302">
        <v>7352.1547849999997</v>
      </c>
      <c r="I302">
        <v>306.03323399999999</v>
      </c>
      <c r="J302">
        <v>306.153595</v>
      </c>
      <c r="N302">
        <f>H296</f>
        <v>0</v>
      </c>
      <c r="O302">
        <f>H297</f>
        <v>7342.8032229999999</v>
      </c>
      <c r="P302">
        <f>H298</f>
        <v>7449.4780270000001</v>
      </c>
      <c r="Q302">
        <f>G296</f>
        <v>0</v>
      </c>
      <c r="R302">
        <f>G299</f>
        <v>306.545593</v>
      </c>
      <c r="S302">
        <f>G302</f>
        <v>306.153595</v>
      </c>
      <c r="T302">
        <f>H296</f>
        <v>0</v>
      </c>
      <c r="U302">
        <f>H299</f>
        <v>7373.9013670000004</v>
      </c>
      <c r="V302">
        <f>H302</f>
        <v>7352.1547849999997</v>
      </c>
    </row>
    <row r="303" spans="1:22" x14ac:dyDescent="0.25">
      <c r="A303">
        <v>75</v>
      </c>
      <c r="B303">
        <v>-160.425003</v>
      </c>
      <c r="C303" t="s">
        <v>68</v>
      </c>
      <c r="D303">
        <v>2938800</v>
      </c>
      <c r="E303" t="s">
        <v>68</v>
      </c>
      <c r="F303">
        <v>34</v>
      </c>
      <c r="G303">
        <v>306.43316700000003</v>
      </c>
      <c r="H303">
        <v>7367.859375</v>
      </c>
      <c r="I303">
        <v>306.75595099999998</v>
      </c>
      <c r="J303">
        <v>306.43316700000003</v>
      </c>
      <c r="N303">
        <f>H299</f>
        <v>7373.9013670000004</v>
      </c>
      <c r="O303">
        <f>H300</f>
        <v>7360.7294920000004</v>
      </c>
      <c r="P303">
        <f>H301</f>
        <v>7338.2338870000003</v>
      </c>
      <c r="Q303">
        <f>G297</f>
        <v>305.95590199999998</v>
      </c>
      <c r="R303">
        <f>G300</f>
        <v>306.26049799999998</v>
      </c>
      <c r="S303">
        <f>G303</f>
        <v>306.43316700000003</v>
      </c>
      <c r="T303">
        <f>H297</f>
        <v>7342.8032229999999</v>
      </c>
      <c r="U303">
        <f>H300</f>
        <v>7360.7294920000004</v>
      </c>
      <c r="V303">
        <f>H303</f>
        <v>7367.859375</v>
      </c>
    </row>
    <row r="304" spans="1:22" x14ac:dyDescent="0.25">
      <c r="A304">
        <v>75</v>
      </c>
      <c r="B304">
        <v>-160.425003</v>
      </c>
      <c r="C304" t="s">
        <v>69</v>
      </c>
      <c r="D304">
        <v>2938800</v>
      </c>
      <c r="E304" t="s">
        <v>69</v>
      </c>
      <c r="F304">
        <v>36</v>
      </c>
      <c r="G304">
        <v>306.21380599999998</v>
      </c>
      <c r="H304">
        <v>7355.7919920000004</v>
      </c>
      <c r="I304">
        <v>306.47644000000003</v>
      </c>
      <c r="J304">
        <v>306.21380599999998</v>
      </c>
      <c r="N304">
        <f>H302</f>
        <v>7352.1547849999997</v>
      </c>
      <c r="O304">
        <f>H303</f>
        <v>7367.859375</v>
      </c>
      <c r="P304">
        <f>H304</f>
        <v>7355.7919920000004</v>
      </c>
      <c r="Q304">
        <f>G298</f>
        <v>308.24087500000002</v>
      </c>
      <c r="R304">
        <f>G301</f>
        <v>305.77832000000001</v>
      </c>
      <c r="S304">
        <f>G304</f>
        <v>306.21380599999998</v>
      </c>
      <c r="T304">
        <f>H298</f>
        <v>7449.4780270000001</v>
      </c>
      <c r="U304">
        <f>H301</f>
        <v>7338.2338870000003</v>
      </c>
      <c r="V304">
        <f>H304</f>
        <v>7355.7919920000004</v>
      </c>
    </row>
    <row r="305" spans="1:16" s="2" customFormat="1" x14ac:dyDescent="0.25">
      <c r="A305" s="2" t="s">
        <v>0</v>
      </c>
      <c r="B305" s="2" t="s">
        <v>1</v>
      </c>
      <c r="C305" s="2" t="s">
        <v>2</v>
      </c>
      <c r="D305" s="2" t="s">
        <v>3</v>
      </c>
      <c r="E305" s="2" t="s">
        <v>4</v>
      </c>
      <c r="F305" s="2" t="s">
        <v>5</v>
      </c>
      <c r="G305" s="2" t="s">
        <v>30</v>
      </c>
      <c r="H305" s="2" t="s">
        <v>31</v>
      </c>
    </row>
    <row r="306" spans="1:16" s="3" customFormat="1" x14ac:dyDescent="0.25">
      <c r="A306" s="3">
        <v>80</v>
      </c>
      <c r="B306" s="3">
        <v>-171.11999499999999</v>
      </c>
      <c r="C306" s="3" t="s">
        <v>53</v>
      </c>
      <c r="D306" s="3">
        <v>2938800</v>
      </c>
      <c r="E306" s="3" t="s">
        <v>53</v>
      </c>
      <c r="F306" s="3">
        <v>4</v>
      </c>
      <c r="G306" s="3">
        <v>284.73474099999999</v>
      </c>
      <c r="H306" s="3">
        <v>6343.3310549999997</v>
      </c>
      <c r="I306"/>
      <c r="J306">
        <f>G315</f>
        <v>0</v>
      </c>
      <c r="K306">
        <f>G316</f>
        <v>284.660706</v>
      </c>
      <c r="L306">
        <f>G317</f>
        <v>287.416382</v>
      </c>
      <c r="N306"/>
      <c r="O306"/>
      <c r="P306"/>
    </row>
    <row r="307" spans="1:16" x14ac:dyDescent="0.25">
      <c r="A307" s="3">
        <v>80</v>
      </c>
      <c r="B307">
        <v>-171.11999499999999</v>
      </c>
      <c r="C307" t="s">
        <v>54</v>
      </c>
      <c r="D307">
        <v>2938800</v>
      </c>
      <c r="E307" t="s">
        <v>54</v>
      </c>
      <c r="F307">
        <v>6</v>
      </c>
      <c r="G307">
        <v>284.01507600000002</v>
      </c>
      <c r="H307">
        <v>6348.8549800000001</v>
      </c>
      <c r="I307">
        <v>6436.2460940000001</v>
      </c>
      <c r="J307">
        <f>G318</f>
        <v>285.12191799999999</v>
      </c>
      <c r="K307">
        <f>G319</f>
        <v>284.83663899999999</v>
      </c>
      <c r="L307">
        <f>G320</f>
        <v>284.32525600000002</v>
      </c>
    </row>
    <row r="308" spans="1:16" x14ac:dyDescent="0.25">
      <c r="A308" s="3">
        <v>80</v>
      </c>
      <c r="B308">
        <v>-171.11999499999999</v>
      </c>
      <c r="C308" t="s">
        <v>55</v>
      </c>
      <c r="D308">
        <v>2938800</v>
      </c>
      <c r="E308" t="s">
        <v>55</v>
      </c>
      <c r="F308">
        <v>8</v>
      </c>
      <c r="G308">
        <v>284.65512100000001</v>
      </c>
      <c r="H308">
        <v>6348.0927730000003</v>
      </c>
      <c r="I308">
        <v>6561.4453130000002</v>
      </c>
      <c r="J308">
        <f>G321</f>
        <v>284.990814</v>
      </c>
      <c r="K308">
        <f>G322</f>
        <v>285.227509</v>
      </c>
      <c r="L308">
        <f>G323</f>
        <v>285.02682499999997</v>
      </c>
    </row>
    <row r="309" spans="1:16" x14ac:dyDescent="0.25">
      <c r="A309" s="3">
        <v>80</v>
      </c>
      <c r="B309">
        <v>-171.11999499999999</v>
      </c>
      <c r="C309" t="s">
        <v>56</v>
      </c>
      <c r="D309">
        <v>2938800</v>
      </c>
      <c r="E309" t="s">
        <v>56</v>
      </c>
      <c r="F309">
        <v>10</v>
      </c>
      <c r="G309">
        <v>284.28662100000003</v>
      </c>
      <c r="H309">
        <v>6352.7158200000003</v>
      </c>
      <c r="I309">
        <v>6458.2226559999999</v>
      </c>
    </row>
    <row r="310" spans="1:16" x14ac:dyDescent="0.25">
      <c r="A310" s="3">
        <v>80</v>
      </c>
      <c r="B310">
        <v>-171.11999499999999</v>
      </c>
      <c r="C310" t="s">
        <v>57</v>
      </c>
      <c r="D310">
        <v>2938800</v>
      </c>
      <c r="E310" t="s">
        <v>57</v>
      </c>
      <c r="F310">
        <v>12</v>
      </c>
      <c r="G310">
        <v>283.87942500000003</v>
      </c>
      <c r="H310">
        <v>6340.3100590000004</v>
      </c>
      <c r="I310">
        <v>6445.3579099999997</v>
      </c>
    </row>
    <row r="311" spans="1:16" x14ac:dyDescent="0.25">
      <c r="A311" s="3">
        <v>80</v>
      </c>
      <c r="B311">
        <v>-171.11999499999999</v>
      </c>
      <c r="C311" t="s">
        <v>58</v>
      </c>
      <c r="D311">
        <v>2938800</v>
      </c>
      <c r="E311" t="s">
        <v>58</v>
      </c>
      <c r="F311">
        <v>14</v>
      </c>
      <c r="G311">
        <v>284.22833300000002</v>
      </c>
      <c r="H311">
        <v>6343.6889650000003</v>
      </c>
      <c r="I311">
        <v>6422.0219729999999</v>
      </c>
    </row>
    <row r="312" spans="1:16" x14ac:dyDescent="0.25">
      <c r="A312" s="3">
        <v>80</v>
      </c>
      <c r="B312">
        <v>-171.11999499999999</v>
      </c>
      <c r="C312" t="s">
        <v>59</v>
      </c>
      <c r="D312">
        <v>2938800</v>
      </c>
      <c r="E312" t="s">
        <v>59</v>
      </c>
      <c r="F312">
        <v>16</v>
      </c>
      <c r="G312">
        <v>284.96871900000002</v>
      </c>
      <c r="H312">
        <v>6355.7114259999998</v>
      </c>
      <c r="I312">
        <v>6451.6132809999999</v>
      </c>
    </row>
    <row r="313" spans="1:16" x14ac:dyDescent="0.25">
      <c r="A313" s="3">
        <v>80</v>
      </c>
      <c r="B313">
        <v>-171.11999499999999</v>
      </c>
      <c r="C313" t="s">
        <v>60</v>
      </c>
      <c r="D313">
        <v>2938800</v>
      </c>
      <c r="E313" t="s">
        <v>60</v>
      </c>
      <c r="F313">
        <v>18</v>
      </c>
      <c r="G313">
        <v>285.45611600000001</v>
      </c>
      <c r="H313">
        <v>6359.2109380000002</v>
      </c>
      <c r="I313">
        <v>6461.8286129999997</v>
      </c>
    </row>
    <row r="314" spans="1:16" x14ac:dyDescent="0.25">
      <c r="A314" s="3">
        <v>80</v>
      </c>
      <c r="B314">
        <v>-171.11999499999999</v>
      </c>
      <c r="C314" t="s">
        <v>61</v>
      </c>
      <c r="D314">
        <v>2938800</v>
      </c>
      <c r="E314" t="s">
        <v>61</v>
      </c>
      <c r="F314">
        <v>20</v>
      </c>
      <c r="G314">
        <v>284.92767300000003</v>
      </c>
      <c r="H314">
        <v>6358.9331050000001</v>
      </c>
      <c r="I314">
        <v>6452.8872069999998</v>
      </c>
    </row>
    <row r="315" spans="1:16" x14ac:dyDescent="0.25">
      <c r="A315" s="3">
        <v>80</v>
      </c>
      <c r="C315" s="14" t="s">
        <v>70</v>
      </c>
      <c r="I315" s="3">
        <v>284.73474099999999</v>
      </c>
    </row>
    <row r="316" spans="1:16" x14ac:dyDescent="0.25">
      <c r="A316" s="3">
        <v>80</v>
      </c>
      <c r="B316">
        <v>-171.11999499999999</v>
      </c>
      <c r="C316" t="s">
        <v>62</v>
      </c>
      <c r="D316">
        <v>2938800</v>
      </c>
      <c r="E316" t="s">
        <v>62</v>
      </c>
      <c r="F316">
        <v>22</v>
      </c>
      <c r="G316">
        <v>284.660706</v>
      </c>
      <c r="H316">
        <v>6436.2460940000001</v>
      </c>
      <c r="I316">
        <v>284.01507600000002</v>
      </c>
      <c r="J316">
        <v>284.660706</v>
      </c>
    </row>
    <row r="317" spans="1:16" x14ac:dyDescent="0.25">
      <c r="A317" s="3">
        <v>80</v>
      </c>
      <c r="B317">
        <v>-171.11999499999999</v>
      </c>
      <c r="C317" t="s">
        <v>63</v>
      </c>
      <c r="D317">
        <v>2938800</v>
      </c>
      <c r="E317" t="s">
        <v>63</v>
      </c>
      <c r="F317">
        <v>24</v>
      </c>
      <c r="G317">
        <v>287.416382</v>
      </c>
      <c r="H317">
        <v>6561.4453130000002</v>
      </c>
      <c r="I317">
        <v>284.65512100000001</v>
      </c>
      <c r="J317">
        <v>287.416382</v>
      </c>
    </row>
    <row r="318" spans="1:16" x14ac:dyDescent="0.25">
      <c r="A318" s="3">
        <v>80</v>
      </c>
      <c r="B318">
        <v>-171.11999499999999</v>
      </c>
      <c r="C318" t="s">
        <v>64</v>
      </c>
      <c r="D318">
        <v>2938800</v>
      </c>
      <c r="E318" t="s">
        <v>64</v>
      </c>
      <c r="F318">
        <v>26</v>
      </c>
      <c r="G318">
        <v>285.12191799999999</v>
      </c>
      <c r="H318">
        <v>6458.2226559999999</v>
      </c>
      <c r="I318">
        <v>284.28662100000003</v>
      </c>
      <c r="J318">
        <v>285.12191799999999</v>
      </c>
    </row>
    <row r="319" spans="1:16" x14ac:dyDescent="0.25">
      <c r="A319" s="3">
        <v>80</v>
      </c>
      <c r="B319">
        <v>-171.11999499999999</v>
      </c>
      <c r="C319" t="s">
        <v>65</v>
      </c>
      <c r="D319">
        <v>2938800</v>
      </c>
      <c r="E319" t="s">
        <v>65</v>
      </c>
      <c r="F319">
        <v>28</v>
      </c>
      <c r="G319">
        <v>284.83663899999999</v>
      </c>
      <c r="H319">
        <v>6445.3579099999997</v>
      </c>
      <c r="I319">
        <v>283.87942500000003</v>
      </c>
      <c r="J319">
        <v>284.83663899999999</v>
      </c>
    </row>
    <row r="320" spans="1:16" x14ac:dyDescent="0.25">
      <c r="A320" s="3">
        <v>80</v>
      </c>
      <c r="B320">
        <v>-171.11999499999999</v>
      </c>
      <c r="C320" t="s">
        <v>66</v>
      </c>
      <c r="D320">
        <v>2938800</v>
      </c>
      <c r="E320" t="s">
        <v>66</v>
      </c>
      <c r="F320">
        <v>30</v>
      </c>
      <c r="G320">
        <v>284.32525600000002</v>
      </c>
      <c r="H320">
        <v>6422.0219729999999</v>
      </c>
      <c r="I320">
        <v>284.22833300000002</v>
      </c>
      <c r="J320">
        <v>284.32525600000002</v>
      </c>
    </row>
    <row r="321" spans="1:22" x14ac:dyDescent="0.25">
      <c r="A321" s="3">
        <v>80</v>
      </c>
      <c r="B321">
        <v>-171.11999499999999</v>
      </c>
      <c r="C321" t="s">
        <v>67</v>
      </c>
      <c r="D321">
        <v>2938800</v>
      </c>
      <c r="E321" t="s">
        <v>67</v>
      </c>
      <c r="F321">
        <v>32</v>
      </c>
      <c r="G321">
        <v>284.990814</v>
      </c>
      <c r="H321">
        <v>6451.6132809999999</v>
      </c>
      <c r="I321">
        <v>284.96871900000002</v>
      </c>
      <c r="J321">
        <v>284.990814</v>
      </c>
      <c r="N321">
        <f>H315</f>
        <v>0</v>
      </c>
      <c r="O321">
        <f>H316</f>
        <v>6436.2460940000001</v>
      </c>
      <c r="P321">
        <f>H317</f>
        <v>6561.4453130000002</v>
      </c>
      <c r="Q321">
        <f>G315</f>
        <v>0</v>
      </c>
      <c r="R321">
        <f>G318</f>
        <v>285.12191799999999</v>
      </c>
      <c r="S321">
        <f>G321</f>
        <v>284.990814</v>
      </c>
      <c r="T321">
        <f>H315</f>
        <v>0</v>
      </c>
      <c r="U321">
        <f>H318</f>
        <v>6458.2226559999999</v>
      </c>
      <c r="V321">
        <f>H321</f>
        <v>6451.6132809999999</v>
      </c>
    </row>
    <row r="322" spans="1:22" x14ac:dyDescent="0.25">
      <c r="A322" s="3">
        <v>80</v>
      </c>
      <c r="B322">
        <v>-171.11999499999999</v>
      </c>
      <c r="C322" t="s">
        <v>68</v>
      </c>
      <c r="D322">
        <v>2938800</v>
      </c>
      <c r="E322" t="s">
        <v>68</v>
      </c>
      <c r="F322">
        <v>34</v>
      </c>
      <c r="G322">
        <v>285.227509</v>
      </c>
      <c r="H322">
        <v>6461.8286129999997</v>
      </c>
      <c r="I322">
        <v>285.45611600000001</v>
      </c>
      <c r="J322">
        <v>285.227509</v>
      </c>
      <c r="N322">
        <f>H318</f>
        <v>6458.2226559999999</v>
      </c>
      <c r="O322">
        <f>H319</f>
        <v>6445.3579099999997</v>
      </c>
      <c r="P322">
        <f>H320</f>
        <v>6422.0219729999999</v>
      </c>
      <c r="Q322">
        <f>G316</f>
        <v>284.660706</v>
      </c>
      <c r="R322">
        <f>G319</f>
        <v>284.83663899999999</v>
      </c>
      <c r="S322">
        <f>G322</f>
        <v>285.227509</v>
      </c>
      <c r="T322">
        <f>H316</f>
        <v>6436.2460940000001</v>
      </c>
      <c r="U322">
        <f>H319</f>
        <v>6445.3579099999997</v>
      </c>
      <c r="V322">
        <f>H322</f>
        <v>6461.8286129999997</v>
      </c>
    </row>
    <row r="323" spans="1:22" x14ac:dyDescent="0.25">
      <c r="A323" s="3">
        <v>80</v>
      </c>
      <c r="B323">
        <v>-171.11999499999999</v>
      </c>
      <c r="C323" t="s">
        <v>69</v>
      </c>
      <c r="D323">
        <v>2938800</v>
      </c>
      <c r="E323" t="s">
        <v>69</v>
      </c>
      <c r="F323">
        <v>36</v>
      </c>
      <c r="G323">
        <v>285.02682499999997</v>
      </c>
      <c r="H323">
        <v>6452.8872069999998</v>
      </c>
      <c r="I323">
        <v>284.92767300000003</v>
      </c>
      <c r="J323">
        <v>285.02682499999997</v>
      </c>
      <c r="N323">
        <f>H321</f>
        <v>6451.6132809999999</v>
      </c>
      <c r="O323">
        <f>H322</f>
        <v>6461.8286129999997</v>
      </c>
      <c r="P323">
        <f>H323</f>
        <v>6452.8872069999998</v>
      </c>
      <c r="Q323">
        <f>G317</f>
        <v>287.416382</v>
      </c>
      <c r="R323">
        <f>G320</f>
        <v>284.32525600000002</v>
      </c>
      <c r="S323">
        <f>G323</f>
        <v>285.02682499999997</v>
      </c>
      <c r="T323">
        <f>H317</f>
        <v>6561.4453130000002</v>
      </c>
      <c r="U323">
        <f>H320</f>
        <v>6422.0219729999999</v>
      </c>
      <c r="V323">
        <f>H323</f>
        <v>6452.8872069999998</v>
      </c>
    </row>
    <row r="324" spans="1:22" s="2" customFormat="1" x14ac:dyDescent="0.25">
      <c r="A324" s="2" t="s">
        <v>0</v>
      </c>
      <c r="B324" s="2" t="s">
        <v>1</v>
      </c>
      <c r="C324" s="2" t="s">
        <v>2</v>
      </c>
      <c r="D324" s="2" t="s">
        <v>3</v>
      </c>
      <c r="E324" s="2" t="s">
        <v>4</v>
      </c>
      <c r="F324" s="2" t="s">
        <v>5</v>
      </c>
      <c r="G324" s="2" t="s">
        <v>30</v>
      </c>
      <c r="H324" s="2" t="s">
        <v>31</v>
      </c>
      <c r="T324" s="9"/>
      <c r="U324" s="9"/>
      <c r="V324" s="9"/>
    </row>
    <row r="325" spans="1:22" x14ac:dyDescent="0.25">
      <c r="A325">
        <v>85</v>
      </c>
      <c r="B325">
        <v>-181.81500199999999</v>
      </c>
      <c r="C325" t="s">
        <v>53</v>
      </c>
      <c r="D325">
        <v>2938800</v>
      </c>
      <c r="E325" t="s">
        <v>53</v>
      </c>
      <c r="F325">
        <v>4</v>
      </c>
      <c r="G325">
        <v>258.27740499999999</v>
      </c>
      <c r="H325">
        <v>5240.7163090000004</v>
      </c>
      <c r="J325">
        <f>G334</f>
        <v>0</v>
      </c>
      <c r="K325">
        <f>G335</f>
        <v>258.79977400000001</v>
      </c>
      <c r="L325">
        <f>G336</f>
        <v>262.176605</v>
      </c>
      <c r="T325" s="9"/>
      <c r="U325" s="9"/>
      <c r="V325" s="9"/>
    </row>
    <row r="326" spans="1:22" x14ac:dyDescent="0.25">
      <c r="A326">
        <v>85</v>
      </c>
      <c r="B326">
        <v>-181.81500199999999</v>
      </c>
      <c r="C326" t="s">
        <v>54</v>
      </c>
      <c r="D326">
        <v>2938800</v>
      </c>
      <c r="E326" t="s">
        <v>54</v>
      </c>
      <c r="F326">
        <v>6</v>
      </c>
      <c r="G326">
        <v>258.47399899999999</v>
      </c>
      <c r="H326">
        <v>5243.0073240000002</v>
      </c>
      <c r="I326">
        <v>5319.8134769999997</v>
      </c>
      <c r="J326">
        <f>G337</f>
        <v>259.03274499999998</v>
      </c>
      <c r="K326">
        <f>G338</f>
        <v>258.64315800000003</v>
      </c>
      <c r="L326">
        <f>G339</f>
        <v>258.05444299999999</v>
      </c>
      <c r="T326" s="9"/>
      <c r="U326" s="9"/>
      <c r="V326" s="9"/>
    </row>
    <row r="327" spans="1:22" x14ac:dyDescent="0.25">
      <c r="A327">
        <v>85</v>
      </c>
      <c r="B327">
        <v>-181.81500199999999</v>
      </c>
      <c r="C327" t="s">
        <v>55</v>
      </c>
      <c r="D327">
        <v>2938800</v>
      </c>
      <c r="E327" t="s">
        <v>55</v>
      </c>
      <c r="F327">
        <v>8</v>
      </c>
      <c r="G327">
        <v>258.77264400000001</v>
      </c>
      <c r="H327">
        <v>5246.0366210000002</v>
      </c>
      <c r="I327">
        <v>5460.0976559999999</v>
      </c>
      <c r="J327">
        <f>G340</f>
        <v>259.19085699999999</v>
      </c>
      <c r="K327">
        <f>G341</f>
        <v>259.29458599999998</v>
      </c>
      <c r="L327">
        <f>G342</f>
        <v>259.15737899999999</v>
      </c>
      <c r="T327" s="9"/>
      <c r="U327" s="9"/>
      <c r="V327" s="9"/>
    </row>
    <row r="328" spans="1:22" x14ac:dyDescent="0.25">
      <c r="A328">
        <v>85</v>
      </c>
      <c r="B328">
        <v>-181.81500199999999</v>
      </c>
      <c r="C328" t="s">
        <v>56</v>
      </c>
      <c r="D328">
        <v>2938800</v>
      </c>
      <c r="E328" t="s">
        <v>56</v>
      </c>
      <c r="F328">
        <v>10</v>
      </c>
      <c r="G328">
        <v>258.82278400000001</v>
      </c>
      <c r="H328">
        <v>5250.0913090000004</v>
      </c>
      <c r="I328">
        <v>5330.3725590000004</v>
      </c>
      <c r="T328" s="9"/>
      <c r="U328" s="9"/>
      <c r="V328" s="9"/>
    </row>
    <row r="329" spans="1:22" x14ac:dyDescent="0.25">
      <c r="A329">
        <v>85</v>
      </c>
      <c r="B329">
        <v>-181.81500199999999</v>
      </c>
      <c r="C329" t="s">
        <v>57</v>
      </c>
      <c r="D329">
        <v>2938800</v>
      </c>
      <c r="E329" t="s">
        <v>57</v>
      </c>
      <c r="F329">
        <v>12</v>
      </c>
      <c r="G329">
        <v>257.79708900000003</v>
      </c>
      <c r="H329">
        <v>5237.701172</v>
      </c>
      <c r="I329">
        <v>5314.2338870000003</v>
      </c>
      <c r="T329" s="9"/>
      <c r="U329" s="9"/>
      <c r="V329" s="9"/>
    </row>
    <row r="330" spans="1:22" x14ac:dyDescent="0.25">
      <c r="A330">
        <v>85</v>
      </c>
      <c r="B330">
        <v>-181.81500199999999</v>
      </c>
      <c r="C330" t="s">
        <v>58</v>
      </c>
      <c r="D330">
        <v>2938800</v>
      </c>
      <c r="E330" t="s">
        <v>58</v>
      </c>
      <c r="F330">
        <v>14</v>
      </c>
      <c r="G330">
        <v>258.19921900000003</v>
      </c>
      <c r="H330">
        <v>5239.7104490000002</v>
      </c>
      <c r="I330">
        <v>5289.8442379999997</v>
      </c>
      <c r="T330" s="9"/>
      <c r="U330" s="9"/>
      <c r="V330" s="9"/>
    </row>
    <row r="331" spans="1:22" x14ac:dyDescent="0.25">
      <c r="A331">
        <v>85</v>
      </c>
      <c r="B331">
        <v>-181.81500199999999</v>
      </c>
      <c r="C331" t="s">
        <v>59</v>
      </c>
      <c r="D331">
        <v>2938800</v>
      </c>
      <c r="E331" t="s">
        <v>59</v>
      </c>
      <c r="F331">
        <v>16</v>
      </c>
      <c r="G331">
        <v>259.35870399999999</v>
      </c>
      <c r="H331">
        <v>5256.5073240000002</v>
      </c>
      <c r="I331">
        <v>5336.9228519999997</v>
      </c>
      <c r="T331" s="9"/>
      <c r="U331" s="9"/>
      <c r="V331" s="9"/>
    </row>
    <row r="332" spans="1:22" x14ac:dyDescent="0.25">
      <c r="A332">
        <v>85</v>
      </c>
      <c r="B332">
        <v>-181.81500199999999</v>
      </c>
      <c r="C332" t="s">
        <v>60</v>
      </c>
      <c r="D332">
        <v>2938800</v>
      </c>
      <c r="E332" t="s">
        <v>60</v>
      </c>
      <c r="F332">
        <v>18</v>
      </c>
      <c r="G332">
        <v>259.24728399999998</v>
      </c>
      <c r="H332">
        <v>5259.4916990000002</v>
      </c>
      <c r="I332">
        <v>5340.2441410000001</v>
      </c>
      <c r="T332" s="9"/>
      <c r="U332" s="9"/>
      <c r="V332" s="9"/>
    </row>
    <row r="333" spans="1:22" x14ac:dyDescent="0.25">
      <c r="A333">
        <v>85</v>
      </c>
      <c r="B333">
        <v>-181.81500199999999</v>
      </c>
      <c r="C333" t="s">
        <v>61</v>
      </c>
      <c r="D333">
        <v>2938800</v>
      </c>
      <c r="E333" t="s">
        <v>61</v>
      </c>
      <c r="F333">
        <v>20</v>
      </c>
      <c r="G333">
        <v>259.26406900000001</v>
      </c>
      <c r="H333">
        <v>5258.0693359999996</v>
      </c>
      <c r="I333" s="14">
        <v>0</v>
      </c>
      <c r="T333" s="9"/>
      <c r="U333" s="9"/>
      <c r="V333" s="9"/>
    </row>
    <row r="334" spans="1:22" x14ac:dyDescent="0.25">
      <c r="A334">
        <v>85</v>
      </c>
      <c r="C334" s="14" t="s">
        <v>70</v>
      </c>
      <c r="I334">
        <v>258.27740499999999</v>
      </c>
    </row>
    <row r="335" spans="1:22" x14ac:dyDescent="0.25">
      <c r="A335">
        <v>85</v>
      </c>
      <c r="B335">
        <v>-181.81500199999999</v>
      </c>
      <c r="C335" t="s">
        <v>62</v>
      </c>
      <c r="D335">
        <v>2938800</v>
      </c>
      <c r="E335" t="s">
        <v>62</v>
      </c>
      <c r="F335">
        <v>22</v>
      </c>
      <c r="G335">
        <v>258.79977400000001</v>
      </c>
      <c r="H335">
        <v>5319.8134769999997</v>
      </c>
      <c r="I335">
        <v>258.47399899999999</v>
      </c>
      <c r="J335">
        <v>258.79977400000001</v>
      </c>
    </row>
    <row r="336" spans="1:22" x14ac:dyDescent="0.25">
      <c r="A336">
        <v>85</v>
      </c>
      <c r="B336">
        <v>-181.81500199999999</v>
      </c>
      <c r="C336" t="s">
        <v>63</v>
      </c>
      <c r="D336">
        <v>2938800</v>
      </c>
      <c r="E336" t="s">
        <v>63</v>
      </c>
      <c r="F336">
        <v>24</v>
      </c>
      <c r="G336">
        <v>262.176605</v>
      </c>
      <c r="H336">
        <v>5460.0976559999999</v>
      </c>
      <c r="I336">
        <v>258.77264400000001</v>
      </c>
      <c r="J336">
        <v>262.176605</v>
      </c>
    </row>
    <row r="337" spans="1:22" x14ac:dyDescent="0.25">
      <c r="A337">
        <v>85</v>
      </c>
      <c r="B337">
        <v>-181.81500199999999</v>
      </c>
      <c r="C337" t="s">
        <v>64</v>
      </c>
      <c r="D337">
        <v>2938800</v>
      </c>
      <c r="E337" t="s">
        <v>64</v>
      </c>
      <c r="F337">
        <v>26</v>
      </c>
      <c r="G337">
        <v>259.03274499999998</v>
      </c>
      <c r="H337">
        <v>5330.3725590000004</v>
      </c>
      <c r="I337">
        <v>258.82278400000001</v>
      </c>
      <c r="J337">
        <v>259.03274499999998</v>
      </c>
    </row>
    <row r="338" spans="1:22" x14ac:dyDescent="0.25">
      <c r="A338">
        <v>85</v>
      </c>
      <c r="B338">
        <v>-181.81500199999999</v>
      </c>
      <c r="C338" t="s">
        <v>65</v>
      </c>
      <c r="D338">
        <v>2938800</v>
      </c>
      <c r="E338" t="s">
        <v>65</v>
      </c>
      <c r="F338">
        <v>28</v>
      </c>
      <c r="G338">
        <v>258.64315800000003</v>
      </c>
      <c r="H338">
        <v>5314.2338870000003</v>
      </c>
      <c r="I338">
        <v>257.79708900000003</v>
      </c>
      <c r="J338">
        <v>258.64315800000003</v>
      </c>
    </row>
    <row r="339" spans="1:22" x14ac:dyDescent="0.25">
      <c r="A339">
        <v>85</v>
      </c>
      <c r="B339">
        <v>-181.81500199999999</v>
      </c>
      <c r="C339" t="s">
        <v>66</v>
      </c>
      <c r="D339">
        <v>2938800</v>
      </c>
      <c r="E339" t="s">
        <v>66</v>
      </c>
      <c r="F339">
        <v>30</v>
      </c>
      <c r="G339">
        <v>258.05444299999999</v>
      </c>
      <c r="H339">
        <v>5289.8442379999997</v>
      </c>
      <c r="I339">
        <v>258.19921900000003</v>
      </c>
      <c r="J339">
        <v>258.05444299999999</v>
      </c>
    </row>
    <row r="340" spans="1:22" x14ac:dyDescent="0.25">
      <c r="A340">
        <v>85</v>
      </c>
      <c r="B340">
        <v>-181.81500199999999</v>
      </c>
      <c r="C340" t="s">
        <v>67</v>
      </c>
      <c r="D340">
        <v>2938800</v>
      </c>
      <c r="E340" t="s">
        <v>67</v>
      </c>
      <c r="F340">
        <v>32</v>
      </c>
      <c r="G340">
        <v>259.19085699999999</v>
      </c>
      <c r="H340">
        <v>5336.9228519999997</v>
      </c>
      <c r="I340">
        <v>259.35870399999999</v>
      </c>
      <c r="J340">
        <v>259.19085699999999</v>
      </c>
      <c r="N340">
        <f>H334</f>
        <v>0</v>
      </c>
      <c r="O340">
        <f>H335</f>
        <v>5319.8134769999997</v>
      </c>
      <c r="P340">
        <f>H336</f>
        <v>5460.0976559999999</v>
      </c>
      <c r="Q340">
        <f>G334</f>
        <v>0</v>
      </c>
      <c r="R340">
        <f>G337</f>
        <v>259.03274499999998</v>
      </c>
      <c r="S340">
        <f>G340</f>
        <v>259.19085699999999</v>
      </c>
      <c r="T340">
        <f>H334</f>
        <v>0</v>
      </c>
      <c r="U340">
        <f>H337</f>
        <v>5330.3725590000004</v>
      </c>
      <c r="V340">
        <f>H340</f>
        <v>5336.9228519999997</v>
      </c>
    </row>
    <row r="341" spans="1:22" x14ac:dyDescent="0.25">
      <c r="A341">
        <v>85</v>
      </c>
      <c r="B341">
        <v>-181.81500199999999</v>
      </c>
      <c r="C341" t="s">
        <v>68</v>
      </c>
      <c r="D341">
        <v>2938800</v>
      </c>
      <c r="E341" t="s">
        <v>68</v>
      </c>
      <c r="F341">
        <v>34</v>
      </c>
      <c r="G341">
        <v>259.29458599999998</v>
      </c>
      <c r="H341">
        <v>5340.2441410000001</v>
      </c>
      <c r="I341">
        <v>259.24728399999998</v>
      </c>
      <c r="J341">
        <v>259.29458599999998</v>
      </c>
      <c r="N341">
        <f>H337</f>
        <v>5330.3725590000004</v>
      </c>
      <c r="O341">
        <f>H338</f>
        <v>5314.2338870000003</v>
      </c>
      <c r="P341">
        <f>H339</f>
        <v>5289.8442379999997</v>
      </c>
      <c r="Q341">
        <f>G335</f>
        <v>258.79977400000001</v>
      </c>
      <c r="R341">
        <f>G338</f>
        <v>258.64315800000003</v>
      </c>
      <c r="S341">
        <f>G341</f>
        <v>259.29458599999998</v>
      </c>
      <c r="T341">
        <f>H335</f>
        <v>5319.8134769999997</v>
      </c>
      <c r="U341">
        <f>H338</f>
        <v>5314.2338870000003</v>
      </c>
      <c r="V341">
        <f>H341</f>
        <v>5340.2441410000001</v>
      </c>
    </row>
    <row r="342" spans="1:22" x14ac:dyDescent="0.25">
      <c r="A342">
        <v>85</v>
      </c>
      <c r="B342">
        <v>-181.81500199999999</v>
      </c>
      <c r="C342" t="s">
        <v>69</v>
      </c>
      <c r="D342">
        <v>2938800</v>
      </c>
      <c r="E342" t="s">
        <v>69</v>
      </c>
      <c r="F342">
        <v>36</v>
      </c>
      <c r="G342">
        <v>259.15737899999999</v>
      </c>
      <c r="H342" s="14">
        <v>0</v>
      </c>
      <c r="I342">
        <v>259.26406900000001</v>
      </c>
      <c r="J342">
        <v>259.15737899999999</v>
      </c>
      <c r="N342">
        <f>H340</f>
        <v>5336.9228519999997</v>
      </c>
      <c r="O342">
        <f>H341</f>
        <v>5340.2441410000001</v>
      </c>
      <c r="P342">
        <f>H342</f>
        <v>0</v>
      </c>
      <c r="Q342">
        <f>G336</f>
        <v>262.176605</v>
      </c>
      <c r="R342">
        <f>G339</f>
        <v>258.05444299999999</v>
      </c>
      <c r="S342">
        <f>G342</f>
        <v>259.15737899999999</v>
      </c>
      <c r="T342">
        <f>H336</f>
        <v>5460.0976559999999</v>
      </c>
      <c r="U342">
        <f>H339</f>
        <v>5289.8442379999997</v>
      </c>
      <c r="V342">
        <f>H342</f>
        <v>0</v>
      </c>
    </row>
    <row r="343" spans="1:22" s="11" customFormat="1" x14ac:dyDescent="0.25">
      <c r="A343" s="2" t="s">
        <v>0</v>
      </c>
      <c r="B343" s="11" t="s">
        <v>1</v>
      </c>
      <c r="C343" s="11" t="s">
        <v>2</v>
      </c>
      <c r="D343" s="11" t="s">
        <v>3</v>
      </c>
      <c r="E343" s="11" t="s">
        <v>4</v>
      </c>
      <c r="F343" s="11" t="s">
        <v>5</v>
      </c>
      <c r="G343" s="11" t="s">
        <v>30</v>
      </c>
      <c r="H343" s="11" t="s">
        <v>31</v>
      </c>
      <c r="I343" s="11" t="s">
        <v>32</v>
      </c>
      <c r="N343" s="2"/>
      <c r="O343" s="2"/>
      <c r="P343" s="2"/>
    </row>
    <row r="344" spans="1:22" s="9" customFormat="1" x14ac:dyDescent="0.25">
      <c r="A344">
        <v>90</v>
      </c>
      <c r="B344" s="9">
        <v>-192.509995</v>
      </c>
      <c r="C344" s="9" t="s">
        <v>53</v>
      </c>
      <c r="D344" s="9">
        <v>2938800</v>
      </c>
      <c r="E344" s="9" t="s">
        <v>53</v>
      </c>
      <c r="F344" s="9">
        <v>4</v>
      </c>
      <c r="G344" s="9">
        <v>224.41593900000001</v>
      </c>
      <c r="H344" s="9">
        <v>3789.946289</v>
      </c>
      <c r="J344">
        <f>G353</f>
        <v>0</v>
      </c>
      <c r="K344">
        <f>G354</f>
        <v>220.36329699999999</v>
      </c>
      <c r="L344">
        <f>G355</f>
        <v>225.03956600000001</v>
      </c>
      <c r="N344"/>
      <c r="O344"/>
      <c r="P344"/>
    </row>
    <row r="345" spans="1:22" s="9" customFormat="1" x14ac:dyDescent="0.25">
      <c r="A345">
        <v>90</v>
      </c>
      <c r="B345" s="9">
        <v>-192.509995</v>
      </c>
      <c r="C345" s="9" t="s">
        <v>54</v>
      </c>
      <c r="D345" s="9">
        <v>2938800</v>
      </c>
      <c r="E345" s="9" t="s">
        <v>54</v>
      </c>
      <c r="F345" s="9">
        <v>6</v>
      </c>
      <c r="G345" s="9">
        <v>219.409592</v>
      </c>
      <c r="H345" s="9">
        <v>3799.2182619999999</v>
      </c>
      <c r="I345" s="9">
        <v>3853.7829590000001</v>
      </c>
      <c r="J345">
        <f>G356</f>
        <v>220.14117400000001</v>
      </c>
      <c r="K345">
        <f>G357</f>
        <v>219.644531</v>
      </c>
      <c r="L345">
        <f>G358</f>
        <v>218.782028</v>
      </c>
      <c r="N345"/>
      <c r="O345"/>
      <c r="P345"/>
    </row>
    <row r="346" spans="1:22" s="9" customFormat="1" x14ac:dyDescent="0.25">
      <c r="A346">
        <v>90</v>
      </c>
      <c r="B346" s="9">
        <v>-192.509995</v>
      </c>
      <c r="C346" s="9" t="s">
        <v>55</v>
      </c>
      <c r="D346" s="9">
        <v>2938800</v>
      </c>
      <c r="E346" s="9" t="s">
        <v>55</v>
      </c>
      <c r="F346" s="9">
        <v>8</v>
      </c>
      <c r="G346" s="9">
        <v>219.98126199999999</v>
      </c>
      <c r="H346" s="9">
        <v>3801.334961</v>
      </c>
      <c r="I346" s="9">
        <v>4020.4279790000001</v>
      </c>
      <c r="J346">
        <f>G359</f>
        <v>220.90772999999999</v>
      </c>
      <c r="K346">
        <f>G360</f>
        <v>220.80471800000001</v>
      </c>
      <c r="L346">
        <f>G361</f>
        <v>220.696304</v>
      </c>
      <c r="N346"/>
      <c r="O346"/>
      <c r="P346"/>
    </row>
    <row r="347" spans="1:22" s="9" customFormat="1" x14ac:dyDescent="0.25">
      <c r="A347">
        <v>90</v>
      </c>
      <c r="B347" s="9">
        <v>-192.509995</v>
      </c>
      <c r="C347" s="9" t="s">
        <v>56</v>
      </c>
      <c r="D347" s="9">
        <v>2938800</v>
      </c>
      <c r="E347" s="9" t="s">
        <v>56</v>
      </c>
      <c r="F347" s="9">
        <v>10</v>
      </c>
      <c r="G347" s="9">
        <v>220.10243199999999</v>
      </c>
      <c r="H347" s="9">
        <v>3796.7802729999999</v>
      </c>
      <c r="I347" s="9">
        <v>3847.3640140000002</v>
      </c>
      <c r="N347"/>
      <c r="O347"/>
      <c r="P347"/>
    </row>
    <row r="348" spans="1:22" s="9" customFormat="1" x14ac:dyDescent="0.25">
      <c r="A348">
        <v>90</v>
      </c>
      <c r="B348" s="9">
        <v>-192.509995</v>
      </c>
      <c r="C348" s="9" t="s">
        <v>57</v>
      </c>
      <c r="D348" s="9">
        <v>2938800</v>
      </c>
      <c r="E348" s="9" t="s">
        <v>57</v>
      </c>
      <c r="F348" s="9">
        <v>12</v>
      </c>
      <c r="G348" s="9">
        <v>219.549194</v>
      </c>
      <c r="H348" s="9">
        <v>3787.0583499999998</v>
      </c>
      <c r="I348" s="9">
        <v>3829.7854000000002</v>
      </c>
      <c r="N348"/>
      <c r="O348"/>
      <c r="P348"/>
    </row>
    <row r="349" spans="1:22" s="9" customFormat="1" x14ac:dyDescent="0.25">
      <c r="A349">
        <v>90</v>
      </c>
      <c r="B349" s="9">
        <v>-192.509995</v>
      </c>
      <c r="C349" s="9" t="s">
        <v>58</v>
      </c>
      <c r="D349" s="9">
        <v>2938800</v>
      </c>
      <c r="E349" s="9" t="s">
        <v>58</v>
      </c>
      <c r="F349" s="9">
        <v>14</v>
      </c>
      <c r="G349" s="9">
        <v>220.38931299999999</v>
      </c>
      <c r="H349" s="9">
        <v>3794.2614749999998</v>
      </c>
      <c r="I349" s="9">
        <v>3799.6381839999999</v>
      </c>
      <c r="N349"/>
      <c r="O349"/>
      <c r="P349"/>
    </row>
    <row r="350" spans="1:22" s="9" customFormat="1" x14ac:dyDescent="0.25">
      <c r="A350">
        <v>90</v>
      </c>
      <c r="B350" s="9">
        <v>-192.509995</v>
      </c>
      <c r="C350" s="9" t="s">
        <v>59</v>
      </c>
      <c r="D350" s="9">
        <v>2938800</v>
      </c>
      <c r="E350" s="9" t="s">
        <v>59</v>
      </c>
      <c r="F350" s="9">
        <v>16</v>
      </c>
      <c r="G350" s="9">
        <v>220.92486600000001</v>
      </c>
      <c r="H350" s="9">
        <v>3812.4057619999999</v>
      </c>
      <c r="I350" s="9">
        <v>3874.4990229999999</v>
      </c>
      <c r="N350"/>
      <c r="O350"/>
      <c r="P350"/>
    </row>
    <row r="351" spans="1:22" s="9" customFormat="1" x14ac:dyDescent="0.25">
      <c r="A351">
        <v>90</v>
      </c>
      <c r="B351" s="9">
        <v>-192.509995</v>
      </c>
      <c r="C351" s="9" t="s">
        <v>60</v>
      </c>
      <c r="D351" s="9">
        <v>2938800</v>
      </c>
      <c r="E351" s="9" t="s">
        <v>60</v>
      </c>
      <c r="F351" s="9">
        <v>18</v>
      </c>
      <c r="G351" s="9">
        <v>220.99735999999999</v>
      </c>
      <c r="H351" s="9">
        <v>3817.0876459999999</v>
      </c>
      <c r="I351" s="9">
        <v>3869.3249510000001</v>
      </c>
      <c r="N351"/>
      <c r="O351"/>
      <c r="P351"/>
    </row>
    <row r="352" spans="1:22" s="9" customFormat="1" x14ac:dyDescent="0.25">
      <c r="A352">
        <v>90</v>
      </c>
      <c r="B352" s="9">
        <v>-192.509995</v>
      </c>
      <c r="C352" s="9" t="s">
        <v>61</v>
      </c>
      <c r="D352" s="9">
        <v>2938800</v>
      </c>
      <c r="E352" s="9" t="s">
        <v>61</v>
      </c>
      <c r="F352" s="9">
        <v>20</v>
      </c>
      <c r="G352" s="9">
        <v>220.83248900000001</v>
      </c>
      <c r="H352" s="9">
        <v>3807.007568</v>
      </c>
      <c r="I352" s="9">
        <v>3865.8256839999999</v>
      </c>
      <c r="N352"/>
      <c r="O352"/>
      <c r="P352"/>
    </row>
    <row r="353" spans="1:22" s="9" customFormat="1" x14ac:dyDescent="0.25">
      <c r="A353">
        <v>90</v>
      </c>
      <c r="C353" s="14" t="s">
        <v>70</v>
      </c>
      <c r="I353" s="9">
        <v>224.41593900000001</v>
      </c>
      <c r="N353"/>
      <c r="O353"/>
      <c r="P353"/>
    </row>
    <row r="354" spans="1:22" s="9" customFormat="1" x14ac:dyDescent="0.25">
      <c r="A354">
        <v>90</v>
      </c>
      <c r="B354" s="9">
        <v>-192.509995</v>
      </c>
      <c r="C354" s="9" t="s">
        <v>62</v>
      </c>
      <c r="D354" s="9">
        <v>2938800</v>
      </c>
      <c r="E354" s="9" t="s">
        <v>62</v>
      </c>
      <c r="F354" s="9">
        <v>22</v>
      </c>
      <c r="G354" s="9">
        <v>220.36329699999999</v>
      </c>
      <c r="H354" s="9">
        <v>3853.7829590000001</v>
      </c>
      <c r="I354" s="9">
        <v>219.409592</v>
      </c>
      <c r="J354" s="9">
        <v>220.36329699999999</v>
      </c>
      <c r="N354"/>
      <c r="O354"/>
      <c r="P354"/>
    </row>
    <row r="355" spans="1:22" s="9" customFormat="1" x14ac:dyDescent="0.25">
      <c r="A355">
        <v>90</v>
      </c>
      <c r="B355" s="9">
        <v>-192.509995</v>
      </c>
      <c r="C355" s="9" t="s">
        <v>63</v>
      </c>
      <c r="D355" s="9">
        <v>2938800</v>
      </c>
      <c r="E355" s="9" t="s">
        <v>63</v>
      </c>
      <c r="F355" s="9">
        <v>24</v>
      </c>
      <c r="G355" s="9">
        <v>225.03956600000001</v>
      </c>
      <c r="H355" s="9">
        <v>4020.4279790000001</v>
      </c>
      <c r="I355" s="9">
        <v>219.98126199999999</v>
      </c>
      <c r="J355" s="9">
        <v>225.03956600000001</v>
      </c>
      <c r="N355"/>
      <c r="O355"/>
      <c r="P355"/>
    </row>
    <row r="356" spans="1:22" s="9" customFormat="1" x14ac:dyDescent="0.25">
      <c r="A356">
        <v>90</v>
      </c>
      <c r="B356" s="9">
        <v>-192.509995</v>
      </c>
      <c r="C356" s="9" t="s">
        <v>64</v>
      </c>
      <c r="D356" s="9">
        <v>2938800</v>
      </c>
      <c r="E356" s="9" t="s">
        <v>64</v>
      </c>
      <c r="F356" s="9">
        <v>26</v>
      </c>
      <c r="G356" s="9">
        <v>220.14117400000001</v>
      </c>
      <c r="H356" s="9">
        <v>3847.3640140000002</v>
      </c>
      <c r="I356" s="9">
        <v>220.10243199999999</v>
      </c>
      <c r="J356" s="9">
        <v>220.14117400000001</v>
      </c>
      <c r="N356"/>
      <c r="O356"/>
      <c r="P356"/>
    </row>
    <row r="357" spans="1:22" s="9" customFormat="1" x14ac:dyDescent="0.25">
      <c r="A357">
        <v>90</v>
      </c>
      <c r="B357" s="9">
        <v>-192.509995</v>
      </c>
      <c r="C357" s="9" t="s">
        <v>65</v>
      </c>
      <c r="D357" s="9">
        <v>2938800</v>
      </c>
      <c r="E357" s="9" t="s">
        <v>65</v>
      </c>
      <c r="F357" s="9">
        <v>28</v>
      </c>
      <c r="G357" s="9">
        <v>219.644531</v>
      </c>
      <c r="H357" s="9">
        <v>3829.7854000000002</v>
      </c>
      <c r="I357" s="9">
        <v>219.549194</v>
      </c>
      <c r="J357" s="9">
        <v>219.644531</v>
      </c>
      <c r="N357"/>
      <c r="O357"/>
      <c r="P357"/>
    </row>
    <row r="358" spans="1:22" s="9" customFormat="1" x14ac:dyDescent="0.25">
      <c r="A358">
        <v>90</v>
      </c>
      <c r="B358" s="9">
        <v>-192.509995</v>
      </c>
      <c r="C358" s="9" t="s">
        <v>66</v>
      </c>
      <c r="D358" s="9">
        <v>2938800</v>
      </c>
      <c r="E358" s="9" t="s">
        <v>66</v>
      </c>
      <c r="F358" s="9">
        <v>30</v>
      </c>
      <c r="G358" s="9">
        <v>218.782028</v>
      </c>
      <c r="H358" s="9">
        <v>3799.6381839999999</v>
      </c>
      <c r="I358" s="9">
        <v>220.38931299999999</v>
      </c>
      <c r="J358" s="9">
        <v>218.782028</v>
      </c>
      <c r="N358"/>
      <c r="O358"/>
      <c r="P358"/>
    </row>
    <row r="359" spans="1:22" s="9" customFormat="1" x14ac:dyDescent="0.25">
      <c r="A359">
        <v>90</v>
      </c>
      <c r="B359" s="9">
        <v>-192.509995</v>
      </c>
      <c r="C359" s="9" t="s">
        <v>67</v>
      </c>
      <c r="D359" s="9">
        <v>2938800</v>
      </c>
      <c r="E359" s="9" t="s">
        <v>67</v>
      </c>
      <c r="F359" s="9">
        <v>32</v>
      </c>
      <c r="G359" s="9">
        <v>220.90772999999999</v>
      </c>
      <c r="H359" s="9">
        <v>3874.4990229999999</v>
      </c>
      <c r="I359" s="9">
        <v>220.92486600000001</v>
      </c>
      <c r="J359" s="9">
        <v>220.90772999999999</v>
      </c>
      <c r="N359">
        <f>H353</f>
        <v>0</v>
      </c>
      <c r="O359">
        <f>H354</f>
        <v>3853.7829590000001</v>
      </c>
      <c r="P359">
        <f>H355</f>
        <v>4020.4279790000001</v>
      </c>
      <c r="Q359">
        <f>G353</f>
        <v>0</v>
      </c>
      <c r="R359">
        <f>G356</f>
        <v>220.14117400000001</v>
      </c>
      <c r="S359">
        <f>G359</f>
        <v>220.90772999999999</v>
      </c>
      <c r="T359">
        <f>H353</f>
        <v>0</v>
      </c>
      <c r="U359">
        <f>H356</f>
        <v>3847.3640140000002</v>
      </c>
      <c r="V359">
        <f>H359</f>
        <v>3874.4990229999999</v>
      </c>
    </row>
    <row r="360" spans="1:22" s="9" customFormat="1" x14ac:dyDescent="0.25">
      <c r="A360">
        <v>90</v>
      </c>
      <c r="B360" s="9">
        <v>-192.509995</v>
      </c>
      <c r="C360" s="9" t="s">
        <v>68</v>
      </c>
      <c r="D360" s="9">
        <v>2938800</v>
      </c>
      <c r="E360" s="9" t="s">
        <v>68</v>
      </c>
      <c r="F360" s="9">
        <v>34</v>
      </c>
      <c r="G360" s="9">
        <v>220.80471800000001</v>
      </c>
      <c r="H360" s="9">
        <v>3869.3249510000001</v>
      </c>
      <c r="I360" s="9">
        <v>220.99735999999999</v>
      </c>
      <c r="J360" s="9">
        <v>220.80471800000001</v>
      </c>
      <c r="N360">
        <f>H356</f>
        <v>3847.3640140000002</v>
      </c>
      <c r="O360">
        <f>H357</f>
        <v>3829.7854000000002</v>
      </c>
      <c r="P360">
        <f>H358</f>
        <v>3799.6381839999999</v>
      </c>
      <c r="Q360">
        <f>G354</f>
        <v>220.36329699999999</v>
      </c>
      <c r="R360">
        <f>G357</f>
        <v>219.644531</v>
      </c>
      <c r="S360">
        <f>G360</f>
        <v>220.80471800000001</v>
      </c>
      <c r="T360">
        <f>H354</f>
        <v>3853.7829590000001</v>
      </c>
      <c r="U360">
        <f>H357</f>
        <v>3829.7854000000002</v>
      </c>
      <c r="V360">
        <f>H360</f>
        <v>3869.3249510000001</v>
      </c>
    </row>
    <row r="361" spans="1:22" s="9" customFormat="1" x14ac:dyDescent="0.25">
      <c r="A361">
        <v>90</v>
      </c>
      <c r="B361" s="9">
        <v>-192.509995</v>
      </c>
      <c r="C361" s="9" t="s">
        <v>69</v>
      </c>
      <c r="D361" s="9">
        <v>2938800</v>
      </c>
      <c r="E361" s="9" t="s">
        <v>69</v>
      </c>
      <c r="F361" s="9">
        <v>36</v>
      </c>
      <c r="G361" s="9">
        <v>220.696304</v>
      </c>
      <c r="H361" s="9">
        <v>3865.8256839999999</v>
      </c>
      <c r="I361" s="9">
        <v>220.83248900000001</v>
      </c>
      <c r="J361" s="9">
        <v>220.696304</v>
      </c>
      <c r="N361">
        <f>H359</f>
        <v>3874.4990229999999</v>
      </c>
      <c r="O361">
        <f>H360</f>
        <v>3869.3249510000001</v>
      </c>
      <c r="P361">
        <f>H361</f>
        <v>3865.8256839999999</v>
      </c>
      <c r="Q361">
        <f>G355</f>
        <v>225.03956600000001</v>
      </c>
      <c r="R361">
        <f>G358</f>
        <v>218.782028</v>
      </c>
      <c r="S361">
        <f>G361</f>
        <v>220.696304</v>
      </c>
      <c r="T361">
        <f>H355</f>
        <v>4020.4279790000001</v>
      </c>
      <c r="U361">
        <f>H358</f>
        <v>3799.6381839999999</v>
      </c>
      <c r="V361">
        <f>H361</f>
        <v>3865.8256839999999</v>
      </c>
    </row>
    <row r="362" spans="1:22" s="2" customFormat="1" x14ac:dyDescent="0.25">
      <c r="A362" s="2" t="s">
        <v>0</v>
      </c>
      <c r="B362" s="2" t="s">
        <v>1</v>
      </c>
      <c r="C362" s="2" t="s">
        <v>2</v>
      </c>
      <c r="D362" s="2" t="s">
        <v>3</v>
      </c>
      <c r="E362" s="2" t="s">
        <v>4</v>
      </c>
      <c r="F362" s="2" t="s">
        <v>5</v>
      </c>
      <c r="G362" s="2" t="s">
        <v>30</v>
      </c>
      <c r="H362" s="2" t="s">
        <v>31</v>
      </c>
      <c r="T362" s="9"/>
      <c r="U362" s="9"/>
      <c r="V362" s="9"/>
    </row>
    <row r="363" spans="1:22" x14ac:dyDescent="0.25">
      <c r="A363">
        <v>95</v>
      </c>
      <c r="B363">
        <v>-203.20500200000001</v>
      </c>
      <c r="C363" t="s">
        <v>53</v>
      </c>
      <c r="D363">
        <v>2938800</v>
      </c>
      <c r="E363" t="s">
        <v>53</v>
      </c>
      <c r="F363">
        <v>4</v>
      </c>
      <c r="G363">
        <v>154.67497299999999</v>
      </c>
      <c r="H363">
        <v>1866.072754</v>
      </c>
      <c r="J363">
        <f>G372</f>
        <v>0</v>
      </c>
      <c r="K363">
        <f>G373</f>
        <v>155.67253099999999</v>
      </c>
      <c r="L363">
        <f>G374</f>
        <v>163.35681199999999</v>
      </c>
      <c r="T363" s="9"/>
      <c r="U363" s="9"/>
      <c r="V363" s="9"/>
    </row>
    <row r="364" spans="1:22" x14ac:dyDescent="0.25">
      <c r="A364">
        <v>95</v>
      </c>
      <c r="B364">
        <v>-203.20500200000001</v>
      </c>
      <c r="C364" t="s">
        <v>54</v>
      </c>
      <c r="D364">
        <v>2938800</v>
      </c>
      <c r="E364" t="s">
        <v>54</v>
      </c>
      <c r="F364">
        <v>6</v>
      </c>
      <c r="G364">
        <v>155.28002900000001</v>
      </c>
      <c r="H364">
        <v>1876.017822</v>
      </c>
      <c r="I364">
        <v>1916.299072</v>
      </c>
      <c r="J364">
        <f>G375</f>
        <v>154.296783</v>
      </c>
      <c r="K364">
        <f>G376</f>
        <v>153.58497600000001</v>
      </c>
      <c r="L364">
        <f>G377</f>
        <v>151.879593</v>
      </c>
      <c r="T364" s="9"/>
      <c r="U364" s="9"/>
      <c r="V364" s="9"/>
    </row>
    <row r="365" spans="1:22" x14ac:dyDescent="0.25">
      <c r="A365">
        <v>95</v>
      </c>
      <c r="B365">
        <v>-203.20500200000001</v>
      </c>
      <c r="C365" t="s">
        <v>55</v>
      </c>
      <c r="D365">
        <v>2938800</v>
      </c>
      <c r="E365" t="s">
        <v>55</v>
      </c>
      <c r="F365">
        <v>8</v>
      </c>
      <c r="G365">
        <v>155.15321399999999</v>
      </c>
      <c r="H365">
        <v>1877.130249</v>
      </c>
      <c r="I365">
        <v>2113.2282709999999</v>
      </c>
      <c r="J365">
        <f>G378</f>
        <v>156.54466199999999</v>
      </c>
      <c r="K365">
        <f>G379</f>
        <v>155.79878199999999</v>
      </c>
      <c r="L365">
        <f>G380</f>
        <v>155.716354</v>
      </c>
      <c r="T365" s="9"/>
      <c r="U365" s="9"/>
      <c r="V365" s="9"/>
    </row>
    <row r="366" spans="1:22" x14ac:dyDescent="0.25">
      <c r="A366">
        <v>95</v>
      </c>
      <c r="B366">
        <v>-203.20500200000001</v>
      </c>
      <c r="C366" t="s">
        <v>56</v>
      </c>
      <c r="D366">
        <v>2938800</v>
      </c>
      <c r="E366" t="s">
        <v>56</v>
      </c>
      <c r="F366">
        <v>10</v>
      </c>
      <c r="G366">
        <v>154.92207300000001</v>
      </c>
      <c r="H366">
        <v>1867.3438719999999</v>
      </c>
      <c r="I366">
        <v>1882.5158690000001</v>
      </c>
      <c r="T366" s="9"/>
      <c r="U366" s="9"/>
      <c r="V366" s="9"/>
    </row>
    <row r="367" spans="1:22" x14ac:dyDescent="0.25">
      <c r="A367">
        <v>95</v>
      </c>
      <c r="B367">
        <v>-203.20500200000001</v>
      </c>
      <c r="C367" t="s">
        <v>57</v>
      </c>
      <c r="D367">
        <v>2938800</v>
      </c>
      <c r="E367" t="s">
        <v>57</v>
      </c>
      <c r="F367">
        <v>12</v>
      </c>
      <c r="G367">
        <v>154.636246</v>
      </c>
      <c r="H367">
        <v>1859.4377440000001</v>
      </c>
      <c r="I367">
        <v>1864.5772710000001</v>
      </c>
      <c r="T367" s="9"/>
      <c r="U367" s="9"/>
      <c r="V367" s="9"/>
    </row>
    <row r="368" spans="1:22" x14ac:dyDescent="0.25">
      <c r="A368">
        <v>95</v>
      </c>
      <c r="B368">
        <v>-203.20500200000001</v>
      </c>
      <c r="C368" t="s">
        <v>58</v>
      </c>
      <c r="D368">
        <v>2938800</v>
      </c>
      <c r="E368" t="s">
        <v>58</v>
      </c>
      <c r="F368">
        <v>14</v>
      </c>
      <c r="G368">
        <v>156.08656300000001</v>
      </c>
      <c r="H368">
        <v>1877.6069339999999</v>
      </c>
      <c r="I368">
        <v>1823.286255</v>
      </c>
      <c r="T368" s="9"/>
      <c r="U368" s="9"/>
      <c r="V368" s="9"/>
    </row>
    <row r="369" spans="1:22" x14ac:dyDescent="0.25">
      <c r="A369">
        <v>95</v>
      </c>
      <c r="B369">
        <v>-203.20500200000001</v>
      </c>
      <c r="C369" t="s">
        <v>59</v>
      </c>
      <c r="D369">
        <v>2938800</v>
      </c>
      <c r="E369" t="s">
        <v>59</v>
      </c>
      <c r="F369">
        <v>16</v>
      </c>
      <c r="G369">
        <v>156.66825900000001</v>
      </c>
      <c r="H369">
        <v>1891.2823490000001</v>
      </c>
      <c r="I369">
        <v>1939.435547</v>
      </c>
      <c r="T369" s="9"/>
      <c r="U369" s="9"/>
      <c r="V369" s="9"/>
    </row>
    <row r="370" spans="1:22" x14ac:dyDescent="0.25">
      <c r="A370">
        <v>95</v>
      </c>
      <c r="B370">
        <v>-203.20500200000001</v>
      </c>
      <c r="C370" t="s">
        <v>60</v>
      </c>
      <c r="D370">
        <v>2938800</v>
      </c>
      <c r="E370" t="s">
        <v>60</v>
      </c>
      <c r="F370">
        <v>18</v>
      </c>
      <c r="G370">
        <v>156.98835800000001</v>
      </c>
      <c r="H370">
        <v>1897.194702</v>
      </c>
      <c r="I370">
        <v>1919.7928469999999</v>
      </c>
      <c r="T370" s="9"/>
      <c r="U370" s="9"/>
      <c r="V370" s="9"/>
    </row>
    <row r="371" spans="1:22" x14ac:dyDescent="0.25">
      <c r="A371">
        <v>95</v>
      </c>
      <c r="B371">
        <v>-203.20500200000001</v>
      </c>
      <c r="C371" t="s">
        <v>61</v>
      </c>
      <c r="D371">
        <v>2938800</v>
      </c>
      <c r="E371" t="s">
        <v>61</v>
      </c>
      <c r="F371">
        <v>20</v>
      </c>
      <c r="G371">
        <v>156.081558</v>
      </c>
      <c r="H371">
        <v>1887.143311</v>
      </c>
      <c r="I371">
        <v>1917.915283</v>
      </c>
      <c r="T371" s="9"/>
      <c r="U371" s="9"/>
      <c r="V371" s="9"/>
    </row>
    <row r="372" spans="1:22" x14ac:dyDescent="0.25">
      <c r="A372">
        <v>95</v>
      </c>
      <c r="C372" s="14" t="s">
        <v>70</v>
      </c>
      <c r="I372">
        <v>154.67497299999999</v>
      </c>
    </row>
    <row r="373" spans="1:22" x14ac:dyDescent="0.25">
      <c r="A373">
        <v>95</v>
      </c>
      <c r="B373">
        <v>-203.20500200000001</v>
      </c>
      <c r="C373" t="s">
        <v>62</v>
      </c>
      <c r="D373">
        <v>2938800</v>
      </c>
      <c r="E373" t="s">
        <v>62</v>
      </c>
      <c r="F373">
        <v>22</v>
      </c>
      <c r="G373">
        <v>155.67253099999999</v>
      </c>
      <c r="H373">
        <v>1916.299072</v>
      </c>
      <c r="I373">
        <v>155.28002900000001</v>
      </c>
      <c r="J373">
        <v>155.67253099999999</v>
      </c>
    </row>
    <row r="374" spans="1:22" x14ac:dyDescent="0.25">
      <c r="A374">
        <v>95</v>
      </c>
      <c r="B374">
        <v>-203.20500200000001</v>
      </c>
      <c r="C374" t="s">
        <v>63</v>
      </c>
      <c r="D374">
        <v>2938800</v>
      </c>
      <c r="E374" t="s">
        <v>63</v>
      </c>
      <c r="F374">
        <v>24</v>
      </c>
      <c r="G374">
        <v>163.35681199999999</v>
      </c>
      <c r="H374">
        <v>2113.2282709999999</v>
      </c>
      <c r="I374">
        <v>155.15321399999999</v>
      </c>
      <c r="J374">
        <v>163.35681199999999</v>
      </c>
    </row>
    <row r="375" spans="1:22" x14ac:dyDescent="0.25">
      <c r="A375">
        <v>95</v>
      </c>
      <c r="B375">
        <v>-203.20500200000001</v>
      </c>
      <c r="C375" t="s">
        <v>64</v>
      </c>
      <c r="D375">
        <v>2938800</v>
      </c>
      <c r="E375" t="s">
        <v>64</v>
      </c>
      <c r="F375">
        <v>26</v>
      </c>
      <c r="G375">
        <v>154.296783</v>
      </c>
      <c r="H375">
        <v>1882.5158690000001</v>
      </c>
      <c r="I375">
        <v>154.92207300000001</v>
      </c>
      <c r="J375">
        <v>154.296783</v>
      </c>
    </row>
    <row r="376" spans="1:22" x14ac:dyDescent="0.25">
      <c r="A376">
        <v>95</v>
      </c>
      <c r="B376">
        <v>-203.20500200000001</v>
      </c>
      <c r="C376" t="s">
        <v>65</v>
      </c>
      <c r="D376">
        <v>2938800</v>
      </c>
      <c r="E376" t="s">
        <v>65</v>
      </c>
      <c r="F376">
        <v>28</v>
      </c>
      <c r="G376">
        <v>153.58497600000001</v>
      </c>
      <c r="H376">
        <v>1864.5772710000001</v>
      </c>
      <c r="I376">
        <v>154.636246</v>
      </c>
      <c r="J376">
        <v>153.58497600000001</v>
      </c>
    </row>
    <row r="377" spans="1:22" x14ac:dyDescent="0.25">
      <c r="A377">
        <v>95</v>
      </c>
      <c r="B377">
        <v>-203.20500200000001</v>
      </c>
      <c r="C377" t="s">
        <v>66</v>
      </c>
      <c r="D377">
        <v>2938800</v>
      </c>
      <c r="E377" t="s">
        <v>66</v>
      </c>
      <c r="F377">
        <v>30</v>
      </c>
      <c r="G377">
        <v>151.879593</v>
      </c>
      <c r="H377">
        <v>1823.286255</v>
      </c>
      <c r="I377">
        <v>156.08656300000001</v>
      </c>
      <c r="J377">
        <v>151.879593</v>
      </c>
    </row>
    <row r="378" spans="1:22" x14ac:dyDescent="0.25">
      <c r="A378">
        <v>95</v>
      </c>
      <c r="B378">
        <v>-203.20500200000001</v>
      </c>
      <c r="C378" t="s">
        <v>67</v>
      </c>
      <c r="D378">
        <v>2938800</v>
      </c>
      <c r="E378" t="s">
        <v>67</v>
      </c>
      <c r="F378">
        <v>32</v>
      </c>
      <c r="G378">
        <v>156.54466199999999</v>
      </c>
      <c r="H378">
        <v>1939.435547</v>
      </c>
      <c r="I378">
        <v>156.66825900000001</v>
      </c>
      <c r="J378">
        <v>156.54466199999999</v>
      </c>
      <c r="N378">
        <f>H372</f>
        <v>0</v>
      </c>
      <c r="O378">
        <f>H373</f>
        <v>1916.299072</v>
      </c>
      <c r="P378">
        <f>H374</f>
        <v>2113.2282709999999</v>
      </c>
      <c r="Q378">
        <f>G372</f>
        <v>0</v>
      </c>
      <c r="R378">
        <f>G375</f>
        <v>154.296783</v>
      </c>
      <c r="S378">
        <f>G378</f>
        <v>156.54466199999999</v>
      </c>
      <c r="T378">
        <f>H372</f>
        <v>0</v>
      </c>
      <c r="U378">
        <f>H375</f>
        <v>1882.5158690000001</v>
      </c>
      <c r="V378">
        <f>H378</f>
        <v>1939.435547</v>
      </c>
    </row>
    <row r="379" spans="1:22" x14ac:dyDescent="0.25">
      <c r="A379">
        <v>95</v>
      </c>
      <c r="B379">
        <v>-203.20500200000001</v>
      </c>
      <c r="C379" t="s">
        <v>68</v>
      </c>
      <c r="D379">
        <v>2938800</v>
      </c>
      <c r="E379" t="s">
        <v>68</v>
      </c>
      <c r="F379">
        <v>34</v>
      </c>
      <c r="G379">
        <v>155.79878199999999</v>
      </c>
      <c r="H379">
        <v>1919.7928469999999</v>
      </c>
      <c r="I379">
        <v>156.98835800000001</v>
      </c>
      <c r="J379">
        <v>155.79878199999999</v>
      </c>
      <c r="N379">
        <f>H375</f>
        <v>1882.5158690000001</v>
      </c>
      <c r="O379">
        <f>H376</f>
        <v>1864.5772710000001</v>
      </c>
      <c r="P379">
        <f>H377</f>
        <v>1823.286255</v>
      </c>
      <c r="Q379">
        <f>G373</f>
        <v>155.67253099999999</v>
      </c>
      <c r="R379">
        <f>G376</f>
        <v>153.58497600000001</v>
      </c>
      <c r="S379">
        <f>G379</f>
        <v>155.79878199999999</v>
      </c>
      <c r="T379">
        <f>H373</f>
        <v>1916.299072</v>
      </c>
      <c r="U379">
        <f>H376</f>
        <v>1864.5772710000001</v>
      </c>
      <c r="V379">
        <f>H379</f>
        <v>1919.7928469999999</v>
      </c>
    </row>
    <row r="380" spans="1:22" x14ac:dyDescent="0.25">
      <c r="A380">
        <v>95</v>
      </c>
      <c r="B380">
        <v>-203.20500200000001</v>
      </c>
      <c r="C380" t="s">
        <v>69</v>
      </c>
      <c r="D380">
        <v>2938800</v>
      </c>
      <c r="E380" t="s">
        <v>69</v>
      </c>
      <c r="F380">
        <v>36</v>
      </c>
      <c r="G380">
        <v>155.716354</v>
      </c>
      <c r="H380">
        <v>1917.915283</v>
      </c>
      <c r="I380">
        <v>156.081558</v>
      </c>
      <c r="J380">
        <v>155.716354</v>
      </c>
      <c r="N380">
        <f>H378</f>
        <v>1939.435547</v>
      </c>
      <c r="O380">
        <f>H379</f>
        <v>1919.7928469999999</v>
      </c>
      <c r="P380">
        <f>H380</f>
        <v>1917.915283</v>
      </c>
      <c r="Q380">
        <f>G374</f>
        <v>163.35681199999999</v>
      </c>
      <c r="R380">
        <f>G377</f>
        <v>151.879593</v>
      </c>
      <c r="S380">
        <f>G380</f>
        <v>155.716354</v>
      </c>
      <c r="T380">
        <f>H374</f>
        <v>2113.2282709999999</v>
      </c>
      <c r="U380">
        <f>H377</f>
        <v>1823.286255</v>
      </c>
      <c r="V380">
        <f>H380</f>
        <v>1917.915283</v>
      </c>
    </row>
    <row r="381" spans="1:22" s="2" customFormat="1" x14ac:dyDescent="0.25">
      <c r="A381" s="2" t="s">
        <v>0</v>
      </c>
      <c r="B381" s="2" t="s">
        <v>1</v>
      </c>
      <c r="C381" s="2" t="s">
        <v>2</v>
      </c>
      <c r="D381" s="2" t="s">
        <v>3</v>
      </c>
      <c r="E381" s="2" t="s">
        <v>4</v>
      </c>
      <c r="F381" s="2" t="s">
        <v>5</v>
      </c>
      <c r="G381" s="2" t="s">
        <v>30</v>
      </c>
      <c r="H381" s="2" t="s">
        <v>31</v>
      </c>
    </row>
    <row r="382" spans="1:22" x14ac:dyDescent="0.25">
      <c r="A382">
        <v>95</v>
      </c>
      <c r="B382">
        <v>-346.55999800000001</v>
      </c>
      <c r="D382">
        <v>1365840</v>
      </c>
      <c r="F382">
        <v>75</v>
      </c>
    </row>
    <row r="383" spans="1:22" x14ac:dyDescent="0.25">
      <c r="A383">
        <v>95</v>
      </c>
      <c r="B383">
        <v>-346.55999800000001</v>
      </c>
      <c r="D383">
        <v>1365840</v>
      </c>
      <c r="F383">
        <v>63</v>
      </c>
    </row>
    <row r="384" spans="1:22" x14ac:dyDescent="0.25">
      <c r="A384">
        <v>95</v>
      </c>
      <c r="B384">
        <v>-346.55999800000001</v>
      </c>
      <c r="D384">
        <v>1365840</v>
      </c>
      <c r="F384">
        <v>65</v>
      </c>
    </row>
    <row r="385" spans="1:6" x14ac:dyDescent="0.25">
      <c r="A385">
        <v>95</v>
      </c>
      <c r="B385">
        <v>-346.55999800000001</v>
      </c>
      <c r="D385">
        <v>1365840</v>
      </c>
      <c r="F385">
        <v>10</v>
      </c>
    </row>
    <row r="386" spans="1:6" x14ac:dyDescent="0.25">
      <c r="A386">
        <v>95</v>
      </c>
      <c r="B386">
        <v>-346.55999800000001</v>
      </c>
      <c r="D386">
        <v>1365840</v>
      </c>
      <c r="F386">
        <v>12</v>
      </c>
    </row>
    <row r="387" spans="1:6" x14ac:dyDescent="0.25">
      <c r="A387">
        <v>95</v>
      </c>
      <c r="B387">
        <v>-346.55999800000001</v>
      </c>
      <c r="D387">
        <v>1365840</v>
      </c>
      <c r="F387">
        <v>14</v>
      </c>
    </row>
    <row r="388" spans="1:6" x14ac:dyDescent="0.25">
      <c r="A388">
        <v>95</v>
      </c>
      <c r="B388">
        <v>-346.55999800000001</v>
      </c>
      <c r="D388">
        <v>1365840</v>
      </c>
      <c r="F388">
        <v>61</v>
      </c>
    </row>
    <row r="389" spans="1:6" x14ac:dyDescent="0.25">
      <c r="A389">
        <v>95</v>
      </c>
      <c r="B389">
        <v>-346.55999800000001</v>
      </c>
      <c r="D389">
        <v>1365840</v>
      </c>
      <c r="F389">
        <v>18</v>
      </c>
    </row>
    <row r="390" spans="1:6" x14ac:dyDescent="0.25">
      <c r="A390">
        <v>95</v>
      </c>
      <c r="B390">
        <v>-346.55999800000001</v>
      </c>
      <c r="D390">
        <v>1365840</v>
      </c>
      <c r="F390">
        <v>20</v>
      </c>
    </row>
    <row r="391" spans="1:6" x14ac:dyDescent="0.25">
      <c r="A391">
        <v>95</v>
      </c>
      <c r="B391">
        <v>-346.55999800000001</v>
      </c>
      <c r="D391">
        <v>1365840</v>
      </c>
      <c r="F391">
        <v>22</v>
      </c>
    </row>
    <row r="392" spans="1:6" x14ac:dyDescent="0.25">
      <c r="A392">
        <v>95</v>
      </c>
      <c r="B392">
        <v>-346.55999800000001</v>
      </c>
      <c r="D392">
        <v>1365840</v>
      </c>
      <c r="F392">
        <v>24</v>
      </c>
    </row>
    <row r="393" spans="1:6" x14ac:dyDescent="0.25">
      <c r="A393">
        <v>95</v>
      </c>
      <c r="B393">
        <v>-346.55999800000001</v>
      </c>
      <c r="D393">
        <v>1365840</v>
      </c>
      <c r="F393">
        <v>26</v>
      </c>
    </row>
    <row r="394" spans="1:6" x14ac:dyDescent="0.25">
      <c r="A394">
        <v>95</v>
      </c>
      <c r="B394">
        <v>-346.55999800000001</v>
      </c>
      <c r="D394">
        <v>1365840</v>
      </c>
      <c r="F394">
        <v>28</v>
      </c>
    </row>
    <row r="395" spans="1:6" x14ac:dyDescent="0.25">
      <c r="A395">
        <v>95</v>
      </c>
      <c r="B395">
        <v>-346.55999800000001</v>
      </c>
      <c r="D395">
        <v>1365840</v>
      </c>
      <c r="F395">
        <v>30</v>
      </c>
    </row>
    <row r="396" spans="1:6" x14ac:dyDescent="0.25">
      <c r="A396">
        <v>95</v>
      </c>
      <c r="B396">
        <v>-346.55999800000001</v>
      </c>
      <c r="D396">
        <v>1365840</v>
      </c>
      <c r="F396">
        <v>32</v>
      </c>
    </row>
    <row r="397" spans="1:6" x14ac:dyDescent="0.25">
      <c r="A397">
        <v>95</v>
      </c>
      <c r="B397">
        <v>-346.55999800000001</v>
      </c>
      <c r="D397">
        <v>1365840</v>
      </c>
      <c r="F397">
        <v>34</v>
      </c>
    </row>
    <row r="398" spans="1:6" x14ac:dyDescent="0.25">
      <c r="A398">
        <v>95</v>
      </c>
      <c r="B398">
        <v>-346.55999800000001</v>
      </c>
      <c r="D398">
        <v>1365840</v>
      </c>
      <c r="F398">
        <v>36</v>
      </c>
    </row>
    <row r="399" spans="1:6" x14ac:dyDescent="0.25">
      <c r="A399">
        <v>95</v>
      </c>
      <c r="B399">
        <v>-346.55999800000001</v>
      </c>
      <c r="D399">
        <v>1365840</v>
      </c>
      <c r="F399">
        <v>38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99"/>
  <sheetViews>
    <sheetView topLeftCell="A333" zoomScale="70" zoomScaleNormal="70" zoomScalePageLayoutView="85" workbookViewId="0">
      <selection activeCell="T378" sqref="T378:V380"/>
    </sheetView>
  </sheetViews>
  <sheetFormatPr defaultColWidth="8.85546875" defaultRowHeight="15" x14ac:dyDescent="0.25"/>
  <cols>
    <col min="3" max="3" width="26.85546875" customWidth="1"/>
    <col min="5" max="5" width="28.28515625" customWidth="1"/>
    <col min="6" max="6" width="14.85546875" customWidth="1"/>
    <col min="7" max="7" width="17.7109375" customWidth="1"/>
    <col min="8" max="8" width="13.42578125" customWidth="1"/>
    <col min="9" max="9" width="13.85546875" customWidth="1"/>
    <col min="10" max="11" width="11.42578125" customWidth="1"/>
  </cols>
  <sheetData>
    <row r="1" spans="1:14" s="9" customFormat="1" x14ac:dyDescent="0.2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30</v>
      </c>
      <c r="H1" s="9" t="s">
        <v>31</v>
      </c>
      <c r="I1" s="9" t="s">
        <v>28</v>
      </c>
      <c r="J1" s="9" t="s">
        <v>25</v>
      </c>
      <c r="K1" s="9" t="s">
        <v>29</v>
      </c>
      <c r="L1" s="9" t="s">
        <v>33</v>
      </c>
      <c r="M1" s="9" t="s">
        <v>33</v>
      </c>
    </row>
    <row r="2" spans="1:14" s="10" customFormat="1" x14ac:dyDescent="0.25">
      <c r="A2" s="9">
        <v>0</v>
      </c>
      <c r="B2" s="9">
        <v>0</v>
      </c>
      <c r="C2" s="9" t="s">
        <v>71</v>
      </c>
      <c r="D2" s="9">
        <v>1759840</v>
      </c>
      <c r="E2" s="9" t="s">
        <v>71</v>
      </c>
      <c r="F2" s="9">
        <v>4</v>
      </c>
      <c r="G2" s="10">
        <v>564.53070100000002</v>
      </c>
      <c r="H2" s="10">
        <v>22289.703125</v>
      </c>
      <c r="I2">
        <v>129000.34</v>
      </c>
      <c r="J2">
        <v>4021100.56</v>
      </c>
      <c r="K2" s="9">
        <f t="shared" ref="K2:K19" si="0">J2*0.001</f>
        <v>4021.1005600000003</v>
      </c>
    </row>
    <row r="3" spans="1:14" s="9" customFormat="1" x14ac:dyDescent="0.25">
      <c r="A3" s="9">
        <v>0</v>
      </c>
      <c r="B3" s="9">
        <v>0</v>
      </c>
      <c r="C3" s="9" t="s">
        <v>72</v>
      </c>
      <c r="D3" s="9">
        <v>1759840</v>
      </c>
      <c r="E3" s="9" t="s">
        <v>19</v>
      </c>
      <c r="F3" s="9">
        <v>40</v>
      </c>
      <c r="G3" s="9">
        <v>560.53350799999998</v>
      </c>
      <c r="H3" s="9">
        <v>22276.349609000001</v>
      </c>
      <c r="I3" s="9">
        <v>127875.26</v>
      </c>
      <c r="J3" s="9">
        <v>4019318.06</v>
      </c>
      <c r="K3" s="9">
        <f t="shared" si="0"/>
        <v>4019.3180600000001</v>
      </c>
    </row>
    <row r="4" spans="1:14" s="9" customFormat="1" x14ac:dyDescent="0.25">
      <c r="A4" s="9">
        <v>0</v>
      </c>
      <c r="B4" s="9">
        <v>0</v>
      </c>
      <c r="C4" s="9" t="s">
        <v>73</v>
      </c>
      <c r="D4" s="9">
        <v>1759840</v>
      </c>
      <c r="E4" s="9" t="s">
        <v>19</v>
      </c>
      <c r="F4" s="9">
        <v>42</v>
      </c>
      <c r="G4" s="9">
        <v>560.05645800000002</v>
      </c>
      <c r="H4" s="9">
        <v>22279.960938</v>
      </c>
      <c r="I4" s="9">
        <v>127875.26</v>
      </c>
      <c r="J4" s="9">
        <v>4019318.06</v>
      </c>
      <c r="K4" s="9">
        <f t="shared" si="0"/>
        <v>4019.3180600000001</v>
      </c>
    </row>
    <row r="5" spans="1:14" s="1" customFormat="1" x14ac:dyDescent="0.25">
      <c r="A5" s="1">
        <v>0</v>
      </c>
      <c r="C5" s="1" t="s">
        <v>74</v>
      </c>
    </row>
    <row r="6" spans="1:14" s="9" customFormat="1" x14ac:dyDescent="0.25">
      <c r="A6" s="9">
        <v>0</v>
      </c>
      <c r="B6" s="9">
        <v>0</v>
      </c>
      <c r="C6" s="9" t="s">
        <v>75</v>
      </c>
      <c r="D6" s="9">
        <v>1759840</v>
      </c>
      <c r="E6" s="9" t="s">
        <v>75</v>
      </c>
      <c r="F6" s="9">
        <v>10</v>
      </c>
      <c r="G6" s="9">
        <v>561.48315400000001</v>
      </c>
      <c r="H6" s="9">
        <v>22282.246093999998</v>
      </c>
      <c r="I6">
        <v>128689.7</v>
      </c>
      <c r="J6" s="1"/>
    </row>
    <row r="7" spans="1:14" s="9" customFormat="1" x14ac:dyDescent="0.25">
      <c r="A7" s="9">
        <v>0</v>
      </c>
      <c r="B7" s="9">
        <v>0</v>
      </c>
      <c r="C7" s="9" t="s">
        <v>76</v>
      </c>
      <c r="D7" s="9">
        <v>1759840</v>
      </c>
      <c r="E7" s="9" t="s">
        <v>76</v>
      </c>
      <c r="F7" s="9">
        <v>12</v>
      </c>
      <c r="G7" s="9">
        <v>562.56011999999998</v>
      </c>
      <c r="H7" s="9">
        <v>22287.671875</v>
      </c>
      <c r="I7" s="10">
        <v>128861.08</v>
      </c>
      <c r="J7" s="9">
        <v>4024061.77</v>
      </c>
      <c r="K7" s="9">
        <f t="shared" si="0"/>
        <v>4024.0617700000003</v>
      </c>
    </row>
    <row r="8" spans="1:14" s="9" customFormat="1" x14ac:dyDescent="0.25">
      <c r="A8" s="9">
        <v>0</v>
      </c>
      <c r="B8" s="9">
        <v>0</v>
      </c>
      <c r="C8" s="9" t="s">
        <v>77</v>
      </c>
      <c r="D8" s="9">
        <v>1759840</v>
      </c>
      <c r="E8" s="9" t="s">
        <v>77</v>
      </c>
      <c r="F8" s="9">
        <v>14</v>
      </c>
      <c r="G8" s="9">
        <v>560.37316899999996</v>
      </c>
      <c r="H8" s="9">
        <v>22252.064452999999</v>
      </c>
      <c r="I8" s="9">
        <v>128054.72</v>
      </c>
      <c r="J8" s="9">
        <v>4013583.73</v>
      </c>
      <c r="K8" s="9">
        <f t="shared" si="0"/>
        <v>4013.5837300000003</v>
      </c>
    </row>
    <row r="9" spans="1:14" s="9" customFormat="1" x14ac:dyDescent="0.25">
      <c r="A9" s="9">
        <v>0</v>
      </c>
      <c r="B9" s="9">
        <v>0</v>
      </c>
      <c r="C9" s="9" t="s">
        <v>78</v>
      </c>
      <c r="D9" s="9">
        <v>1759840</v>
      </c>
      <c r="E9" s="9" t="s">
        <v>19</v>
      </c>
      <c r="F9" s="9">
        <v>44</v>
      </c>
      <c r="G9" s="9">
        <v>559.96099900000002</v>
      </c>
      <c r="H9" s="9">
        <v>22267.845702999999</v>
      </c>
      <c r="I9" s="9">
        <v>127846.86</v>
      </c>
      <c r="J9" s="9">
        <v>4017294.99</v>
      </c>
      <c r="K9" s="9">
        <f t="shared" si="0"/>
        <v>4017.2949900000003</v>
      </c>
    </row>
    <row r="10" spans="1:14" s="9" customFormat="1" x14ac:dyDescent="0.25">
      <c r="A10" s="9">
        <v>0</v>
      </c>
      <c r="B10" s="9">
        <v>0</v>
      </c>
      <c r="C10" s="9" t="s">
        <v>79</v>
      </c>
      <c r="D10" s="9">
        <v>1759840</v>
      </c>
      <c r="E10" s="9" t="s">
        <v>79</v>
      </c>
      <c r="F10" s="9">
        <v>18</v>
      </c>
      <c r="G10" s="9">
        <v>562.23370399999999</v>
      </c>
      <c r="H10" s="9">
        <v>22264.314452999999</v>
      </c>
      <c r="I10" s="9">
        <v>129157.33</v>
      </c>
      <c r="J10" s="9">
        <v>4016088.04</v>
      </c>
      <c r="K10" s="9">
        <f t="shared" si="0"/>
        <v>4016.0880400000001</v>
      </c>
      <c r="L10" s="9">
        <f>STDEV(K2:K10)</f>
        <v>3.4216290844803616</v>
      </c>
      <c r="M10" s="9">
        <f>AVERAGE(K2:K10)</f>
        <v>4018.6807442857144</v>
      </c>
    </row>
    <row r="11" spans="1:14" s="11" customFormat="1" x14ac:dyDescent="0.25">
      <c r="A11" s="11">
        <v>0</v>
      </c>
      <c r="B11" s="11">
        <v>0</v>
      </c>
      <c r="C11" s="11" t="s">
        <v>80</v>
      </c>
      <c r="D11" s="11">
        <v>1759840</v>
      </c>
      <c r="E11" s="11" t="s">
        <v>80</v>
      </c>
      <c r="F11" s="11">
        <v>20</v>
      </c>
      <c r="G11" s="11">
        <v>560.88061500000003</v>
      </c>
      <c r="H11" s="11">
        <v>22361.558593999998</v>
      </c>
      <c r="I11" s="11">
        <v>128504.69</v>
      </c>
      <c r="J11" s="11">
        <v>4060613.97</v>
      </c>
      <c r="K11" s="11">
        <f t="shared" si="0"/>
        <v>4060.6139700000003</v>
      </c>
    </row>
    <row r="12" spans="1:14" s="10" customFormat="1" x14ac:dyDescent="0.25">
      <c r="A12" s="9">
        <v>0</v>
      </c>
      <c r="B12" s="9">
        <v>0</v>
      </c>
      <c r="C12" s="9" t="s">
        <v>81</v>
      </c>
      <c r="D12" s="9">
        <v>1759840</v>
      </c>
      <c r="E12" s="9" t="s">
        <v>81</v>
      </c>
      <c r="F12" s="9">
        <v>22</v>
      </c>
      <c r="G12" s="9">
        <v>561.66113299999995</v>
      </c>
      <c r="H12" s="9">
        <v>22423.859375</v>
      </c>
      <c r="I12" s="10">
        <v>128680.45</v>
      </c>
      <c r="J12" s="10">
        <v>4075544.13</v>
      </c>
      <c r="K12" s="9">
        <f t="shared" si="0"/>
        <v>4075.5441299999998</v>
      </c>
    </row>
    <row r="13" spans="1:14" s="10" customFormat="1" x14ac:dyDescent="0.25">
      <c r="A13" s="9">
        <v>0</v>
      </c>
      <c r="B13" s="9">
        <v>0</v>
      </c>
      <c r="C13" s="9" t="s">
        <v>82</v>
      </c>
      <c r="D13" s="9">
        <v>1759840</v>
      </c>
      <c r="E13" s="9" t="s">
        <v>82</v>
      </c>
      <c r="F13" s="9">
        <v>24</v>
      </c>
      <c r="G13" s="9">
        <v>561.18335000000002</v>
      </c>
      <c r="H13" s="9">
        <v>22389.361327999999</v>
      </c>
      <c r="I13" s="10">
        <v>128536.56</v>
      </c>
      <c r="J13" s="10">
        <v>4063393.73</v>
      </c>
      <c r="K13" s="9">
        <f t="shared" si="0"/>
        <v>4063.3937300000002</v>
      </c>
      <c r="N13" s="9"/>
    </row>
    <row r="14" spans="1:14" s="10" customFormat="1" x14ac:dyDescent="0.25">
      <c r="A14" s="9">
        <v>0</v>
      </c>
      <c r="B14" s="9">
        <v>0</v>
      </c>
      <c r="C14" s="9" t="s">
        <v>83</v>
      </c>
      <c r="D14" s="9">
        <v>1759840</v>
      </c>
      <c r="E14" s="9" t="s">
        <v>83</v>
      </c>
      <c r="F14" s="9">
        <v>26</v>
      </c>
      <c r="G14" s="9">
        <v>559.85137899999995</v>
      </c>
      <c r="H14" s="9">
        <v>22278.804688</v>
      </c>
      <c r="I14" s="10">
        <v>128331.06</v>
      </c>
      <c r="J14" s="10">
        <v>4049242.98</v>
      </c>
      <c r="K14" s="9">
        <f t="shared" si="0"/>
        <v>4049.24298</v>
      </c>
      <c r="N14" s="9"/>
    </row>
    <row r="15" spans="1:14" s="9" customFormat="1" x14ac:dyDescent="0.25">
      <c r="A15" s="9">
        <v>0</v>
      </c>
      <c r="B15" s="9">
        <v>0</v>
      </c>
      <c r="C15" s="9" t="s">
        <v>84</v>
      </c>
      <c r="D15" s="9">
        <v>1759840</v>
      </c>
      <c r="E15" s="9" t="s">
        <v>84</v>
      </c>
      <c r="F15" s="9">
        <v>28</v>
      </c>
      <c r="G15" s="9">
        <v>559.63317900000004</v>
      </c>
      <c r="H15" s="9">
        <v>22269.154297000001</v>
      </c>
      <c r="I15" s="10">
        <v>128256.99</v>
      </c>
      <c r="J15" s="10">
        <v>4044999.4</v>
      </c>
      <c r="K15" s="9">
        <f t="shared" si="0"/>
        <v>4044.9994000000002</v>
      </c>
    </row>
    <row r="16" spans="1:14" s="9" customFormat="1" x14ac:dyDescent="0.25">
      <c r="A16" s="9">
        <v>0</v>
      </c>
      <c r="B16" s="9">
        <v>0</v>
      </c>
      <c r="C16" s="9" t="s">
        <v>85</v>
      </c>
      <c r="D16" s="9">
        <v>1759840</v>
      </c>
      <c r="E16" s="9" t="s">
        <v>85</v>
      </c>
      <c r="F16" s="9">
        <v>30</v>
      </c>
      <c r="G16" s="9">
        <v>560.22766100000001</v>
      </c>
      <c r="H16" s="9">
        <v>22306.560547000001</v>
      </c>
      <c r="I16" s="10">
        <v>128328.95</v>
      </c>
      <c r="J16" s="10">
        <v>4052383.92</v>
      </c>
      <c r="K16" s="9">
        <f t="shared" si="0"/>
        <v>4052.3839200000002</v>
      </c>
    </row>
    <row r="17" spans="1:22" s="9" customFormat="1" x14ac:dyDescent="0.25">
      <c r="A17" s="9">
        <v>0</v>
      </c>
      <c r="B17" s="9">
        <v>0</v>
      </c>
      <c r="C17" s="9" t="s">
        <v>86</v>
      </c>
      <c r="D17" s="9">
        <v>1759840</v>
      </c>
      <c r="E17" s="9" t="s">
        <v>86</v>
      </c>
      <c r="F17" s="9">
        <v>32</v>
      </c>
      <c r="G17" s="9">
        <v>559.37353499999995</v>
      </c>
      <c r="H17" s="9">
        <v>22233.183593999998</v>
      </c>
      <c r="I17" s="10">
        <v>128203.58</v>
      </c>
      <c r="J17" s="10">
        <v>4041688.88</v>
      </c>
      <c r="K17" s="9">
        <f t="shared" si="0"/>
        <v>4041.6888800000002</v>
      </c>
      <c r="Q17">
        <f>G11</f>
        <v>560.88061500000003</v>
      </c>
      <c r="R17">
        <f>G14</f>
        <v>559.85137899999995</v>
      </c>
      <c r="S17">
        <f>G17</f>
        <v>559.37353499999995</v>
      </c>
      <c r="T17">
        <f>H11</f>
        <v>22361.558593999998</v>
      </c>
      <c r="U17">
        <f>H14</f>
        <v>22278.804688</v>
      </c>
      <c r="V17">
        <f>H17</f>
        <v>22233.183593999998</v>
      </c>
    </row>
    <row r="18" spans="1:22" s="9" customFormat="1" x14ac:dyDescent="0.25">
      <c r="A18" s="9">
        <v>0</v>
      </c>
      <c r="B18" s="9">
        <v>0</v>
      </c>
      <c r="C18" s="9" t="s">
        <v>87</v>
      </c>
      <c r="D18" s="9">
        <v>1759840</v>
      </c>
      <c r="E18" s="9" t="s">
        <v>87</v>
      </c>
      <c r="F18" s="9">
        <v>34</v>
      </c>
      <c r="G18" s="9">
        <v>559.19018600000004</v>
      </c>
      <c r="H18" s="9">
        <v>22230.208984000001</v>
      </c>
      <c r="I18" s="10">
        <v>128131.23</v>
      </c>
      <c r="J18" s="10">
        <v>4038586.04</v>
      </c>
      <c r="K18" s="9">
        <f t="shared" si="0"/>
        <v>4038.5860400000001</v>
      </c>
      <c r="Q18">
        <f>G12</f>
        <v>561.66113299999995</v>
      </c>
      <c r="R18">
        <f>G15</f>
        <v>559.63317900000004</v>
      </c>
      <c r="S18">
        <f>G18</f>
        <v>559.19018600000004</v>
      </c>
      <c r="T18">
        <f>H12</f>
        <v>22423.859375</v>
      </c>
      <c r="U18">
        <f>H15</f>
        <v>22269.154297000001</v>
      </c>
      <c r="V18">
        <f>H18</f>
        <v>22230.208984000001</v>
      </c>
    </row>
    <row r="19" spans="1:22" s="9" customFormat="1" x14ac:dyDescent="0.25">
      <c r="A19" s="9">
        <v>0</v>
      </c>
      <c r="B19" s="9">
        <v>0</v>
      </c>
      <c r="C19" s="9" t="s">
        <v>88</v>
      </c>
      <c r="D19" s="9">
        <v>1759840</v>
      </c>
      <c r="E19" s="9" t="s">
        <v>88</v>
      </c>
      <c r="F19" s="9">
        <v>36</v>
      </c>
      <c r="G19" s="9">
        <v>559.94781499999999</v>
      </c>
      <c r="H19" s="9">
        <v>22278</v>
      </c>
      <c r="I19" s="9">
        <v>128308.52</v>
      </c>
      <c r="J19" s="9">
        <v>4050120.67</v>
      </c>
      <c r="K19" s="9">
        <f t="shared" si="0"/>
        <v>4050.1206699999998</v>
      </c>
      <c r="L19" s="9">
        <f>STDEV(K11:K19)</f>
        <v>11.708535046105325</v>
      </c>
      <c r="M19" s="9">
        <f>AVERAGE(K11:K19)</f>
        <v>4052.9526355555554</v>
      </c>
      <c r="N19" s="9">
        <f>M19-M10</f>
        <v>34.271891269841035</v>
      </c>
      <c r="Q19">
        <f>G13</f>
        <v>561.18335000000002</v>
      </c>
      <c r="R19">
        <f>G16</f>
        <v>560.22766100000001</v>
      </c>
      <c r="S19">
        <f>G19</f>
        <v>559.94781499999999</v>
      </c>
      <c r="T19">
        <f>H13</f>
        <v>22389.361327999999</v>
      </c>
      <c r="U19">
        <f>H16</f>
        <v>22306.560547000001</v>
      </c>
      <c r="V19">
        <f>H19</f>
        <v>22278</v>
      </c>
    </row>
    <row r="20" spans="1:22" s="2" customFormat="1" x14ac:dyDescent="0.25">
      <c r="A20" s="2" t="s">
        <v>0</v>
      </c>
      <c r="B20" s="2" t="s">
        <v>1</v>
      </c>
      <c r="C20" s="2" t="s">
        <v>2</v>
      </c>
      <c r="D20" s="2" t="s">
        <v>3</v>
      </c>
      <c r="E20" s="2" t="s">
        <v>4</v>
      </c>
      <c r="F20" s="2" t="s">
        <v>5</v>
      </c>
      <c r="G20" s="2" t="s">
        <v>30</v>
      </c>
      <c r="H20" s="2" t="s">
        <v>31</v>
      </c>
    </row>
    <row r="21" spans="1:22" s="3" customFormat="1" x14ac:dyDescent="0.25">
      <c r="A21" s="3">
        <v>5</v>
      </c>
      <c r="B21" s="3">
        <v>-14</v>
      </c>
      <c r="C21" s="3" t="s">
        <v>71</v>
      </c>
      <c r="D21" s="3">
        <v>1758192</v>
      </c>
      <c r="E21" s="3" t="s">
        <v>71</v>
      </c>
      <c r="F21" s="3">
        <v>4</v>
      </c>
      <c r="G21" s="3">
        <v>553.48870799999997</v>
      </c>
      <c r="H21" s="3">
        <v>21527.738281000002</v>
      </c>
    </row>
    <row r="22" spans="1:22" x14ac:dyDescent="0.25">
      <c r="A22">
        <v>5</v>
      </c>
      <c r="B22">
        <v>-14</v>
      </c>
      <c r="C22" t="s">
        <v>72</v>
      </c>
      <c r="D22">
        <v>1758192</v>
      </c>
      <c r="E22" t="s">
        <v>19</v>
      </c>
      <c r="F22">
        <v>40</v>
      </c>
      <c r="G22">
        <v>548.57598900000005</v>
      </c>
      <c r="H22">
        <v>21506.90625</v>
      </c>
    </row>
    <row r="23" spans="1:22" s="9" customFormat="1" x14ac:dyDescent="0.25">
      <c r="A23" s="9">
        <v>5</v>
      </c>
      <c r="B23" s="9">
        <v>-14</v>
      </c>
      <c r="C23" s="9" t="s">
        <v>73</v>
      </c>
      <c r="D23" s="9">
        <v>1758192</v>
      </c>
      <c r="E23" s="9" t="s">
        <v>19</v>
      </c>
      <c r="F23" s="9">
        <v>42</v>
      </c>
      <c r="G23" s="9">
        <v>549.83642599999996</v>
      </c>
      <c r="H23" s="9">
        <v>21498.40625</v>
      </c>
    </row>
    <row r="24" spans="1:22" s="17" customFormat="1" x14ac:dyDescent="0.25">
      <c r="A24" s="17">
        <v>5</v>
      </c>
      <c r="C24" s="17" t="s">
        <v>74</v>
      </c>
    </row>
    <row r="25" spans="1:22" s="9" customFormat="1" x14ac:dyDescent="0.25">
      <c r="A25" s="9">
        <v>5</v>
      </c>
      <c r="B25" s="9">
        <v>-14</v>
      </c>
      <c r="C25" s="9" t="s">
        <v>75</v>
      </c>
      <c r="D25" s="9">
        <v>1758192</v>
      </c>
      <c r="E25" s="9" t="s">
        <v>75</v>
      </c>
      <c r="F25" s="9">
        <v>10</v>
      </c>
      <c r="G25" s="9">
        <v>551.19598399999995</v>
      </c>
      <c r="H25" s="9">
        <v>21518.332031000002</v>
      </c>
    </row>
    <row r="26" spans="1:22" s="9" customFormat="1" x14ac:dyDescent="0.25">
      <c r="A26" s="9">
        <v>5</v>
      </c>
      <c r="B26" s="9">
        <v>-14</v>
      </c>
      <c r="C26" s="9" t="s">
        <v>76</v>
      </c>
      <c r="D26" s="9">
        <v>1758192</v>
      </c>
      <c r="E26" s="9" t="s">
        <v>76</v>
      </c>
      <c r="F26" s="9">
        <v>12</v>
      </c>
      <c r="G26" s="9">
        <v>552.56561299999998</v>
      </c>
      <c r="H26" s="9">
        <v>21522.183593999998</v>
      </c>
    </row>
    <row r="27" spans="1:22" s="9" customFormat="1" x14ac:dyDescent="0.25">
      <c r="A27" s="9">
        <v>5</v>
      </c>
      <c r="B27" s="9">
        <v>-14</v>
      </c>
      <c r="C27" s="9" t="s">
        <v>77</v>
      </c>
      <c r="D27" s="9">
        <v>1758192</v>
      </c>
      <c r="E27" s="9" t="s">
        <v>77</v>
      </c>
      <c r="F27" s="9">
        <v>14</v>
      </c>
      <c r="G27" s="9">
        <v>549.94909700000005</v>
      </c>
      <c r="H27" s="9">
        <v>21499.132813</v>
      </c>
    </row>
    <row r="28" spans="1:22" s="9" customFormat="1" x14ac:dyDescent="0.25">
      <c r="A28" s="9">
        <v>5</v>
      </c>
      <c r="B28" s="9">
        <v>-14</v>
      </c>
      <c r="C28" s="9" t="s">
        <v>79</v>
      </c>
      <c r="D28" s="9">
        <v>1758192</v>
      </c>
      <c r="E28" s="9" t="s">
        <v>79</v>
      </c>
      <c r="F28" s="9">
        <v>18</v>
      </c>
      <c r="G28" s="9">
        <v>551.98266599999999</v>
      </c>
      <c r="H28" s="9">
        <v>21495.373047000001</v>
      </c>
    </row>
    <row r="29" spans="1:22" s="9" customFormat="1" x14ac:dyDescent="0.25">
      <c r="A29" s="9">
        <v>5</v>
      </c>
      <c r="B29" s="9">
        <v>-14</v>
      </c>
      <c r="C29" s="9" t="s">
        <v>78</v>
      </c>
      <c r="D29" s="9">
        <v>1758192</v>
      </c>
      <c r="E29" s="9" t="s">
        <v>19</v>
      </c>
      <c r="F29" s="9">
        <v>44</v>
      </c>
      <c r="G29" s="9">
        <v>549.74035600000002</v>
      </c>
      <c r="H29" s="9">
        <v>21508.039063</v>
      </c>
    </row>
    <row r="30" spans="1:22" s="9" customFormat="1" x14ac:dyDescent="0.25">
      <c r="A30" s="9">
        <v>5</v>
      </c>
      <c r="B30" s="9">
        <v>-14</v>
      </c>
      <c r="C30" s="9" t="s">
        <v>80</v>
      </c>
      <c r="D30" s="9">
        <v>1758192</v>
      </c>
      <c r="E30" s="9" t="s">
        <v>80</v>
      </c>
      <c r="F30" s="3">
        <v>553.48870799999997</v>
      </c>
      <c r="G30" s="9">
        <v>550.57824700000003</v>
      </c>
      <c r="H30" s="9">
        <v>21622.890625</v>
      </c>
      <c r="L30" s="9">
        <f>G30-G21</f>
        <v>-2.9104609999999411</v>
      </c>
      <c r="M30" s="9">
        <f>H30-H21</f>
        <v>95.152343999998266</v>
      </c>
    </row>
    <row r="31" spans="1:22" s="9" customFormat="1" x14ac:dyDescent="0.25">
      <c r="A31" s="9">
        <v>5</v>
      </c>
      <c r="B31" s="9">
        <v>-14</v>
      </c>
      <c r="C31" s="9" t="s">
        <v>81</v>
      </c>
      <c r="D31" s="9">
        <v>1758192</v>
      </c>
      <c r="E31" s="9" t="s">
        <v>81</v>
      </c>
      <c r="F31">
        <v>548.57598900000005</v>
      </c>
      <c r="G31" s="9">
        <v>550.95538299999998</v>
      </c>
      <c r="H31" s="9">
        <v>21678.923827999999</v>
      </c>
      <c r="L31" s="9">
        <f t="shared" ref="L31:M38" si="1">G31-G22</f>
        <v>2.3793939999999338</v>
      </c>
      <c r="M31" s="9">
        <f t="shared" si="1"/>
        <v>172.01757799999905</v>
      </c>
    </row>
    <row r="32" spans="1:22" s="9" customFormat="1" x14ac:dyDescent="0.25">
      <c r="A32" s="9">
        <v>5</v>
      </c>
      <c r="B32" s="9">
        <v>-14</v>
      </c>
      <c r="C32" s="9" t="s">
        <v>82</v>
      </c>
      <c r="D32" s="9">
        <v>1758192</v>
      </c>
      <c r="E32" s="9" t="s">
        <v>82</v>
      </c>
      <c r="F32" s="9">
        <v>549.83642599999996</v>
      </c>
      <c r="G32" s="9">
        <v>550.81219499999997</v>
      </c>
      <c r="H32" s="9">
        <v>21649.201172000001</v>
      </c>
      <c r="L32" s="9">
        <f t="shared" si="1"/>
        <v>0.97576900000001388</v>
      </c>
      <c r="M32" s="9">
        <f t="shared" si="1"/>
        <v>150.79492200000095</v>
      </c>
    </row>
    <row r="33" spans="1:22" s="9" customFormat="1" x14ac:dyDescent="0.25">
      <c r="A33" s="9">
        <v>5</v>
      </c>
      <c r="B33" s="9">
        <v>-14</v>
      </c>
      <c r="C33" s="9" t="s">
        <v>83</v>
      </c>
      <c r="D33" s="9">
        <v>1758192</v>
      </c>
      <c r="E33" s="9" t="s">
        <v>83</v>
      </c>
      <c r="F33" s="17"/>
      <c r="G33" s="9">
        <v>549.565247</v>
      </c>
      <c r="H33" s="9">
        <v>21545.226563</v>
      </c>
      <c r="L33" s="9">
        <f t="shared" si="1"/>
        <v>549.565247</v>
      </c>
      <c r="M33" s="9">
        <f t="shared" si="1"/>
        <v>21545.226563</v>
      </c>
    </row>
    <row r="34" spans="1:22" s="9" customFormat="1" x14ac:dyDescent="0.25">
      <c r="A34" s="9">
        <v>5</v>
      </c>
      <c r="B34" s="9">
        <v>-14</v>
      </c>
      <c r="C34" s="9" t="s">
        <v>84</v>
      </c>
      <c r="D34" s="9">
        <v>1758192</v>
      </c>
      <c r="E34" s="9" t="s">
        <v>84</v>
      </c>
      <c r="F34" s="9">
        <v>551.19598399999995</v>
      </c>
      <c r="G34" s="9">
        <v>549.300659</v>
      </c>
      <c r="H34" s="9">
        <v>21533.783202999999</v>
      </c>
      <c r="L34" s="9">
        <f t="shared" si="1"/>
        <v>-1.8953249999999571</v>
      </c>
      <c r="M34" s="9">
        <f t="shared" si="1"/>
        <v>15.451171999997314</v>
      </c>
    </row>
    <row r="35" spans="1:22" s="9" customFormat="1" x14ac:dyDescent="0.25">
      <c r="A35" s="9">
        <v>5</v>
      </c>
      <c r="B35" s="9">
        <v>-14</v>
      </c>
      <c r="C35" s="9" t="s">
        <v>85</v>
      </c>
      <c r="D35" s="9">
        <v>1758192</v>
      </c>
      <c r="E35" s="9" t="s">
        <v>85</v>
      </c>
      <c r="F35" s="9">
        <v>552.56561299999998</v>
      </c>
      <c r="G35" s="9">
        <v>549.67034899999999</v>
      </c>
      <c r="H35" s="9">
        <v>21569.435547000001</v>
      </c>
      <c r="L35" s="9">
        <f t="shared" si="1"/>
        <v>-2.8952639999999974</v>
      </c>
      <c r="M35" s="9">
        <f t="shared" si="1"/>
        <v>47.251953000002686</v>
      </c>
    </row>
    <row r="36" spans="1:22" s="9" customFormat="1" x14ac:dyDescent="0.25">
      <c r="A36" s="9">
        <v>5</v>
      </c>
      <c r="B36" s="9">
        <v>-14</v>
      </c>
      <c r="C36" s="9" t="s">
        <v>86</v>
      </c>
      <c r="D36" s="9">
        <v>1758192</v>
      </c>
      <c r="E36" s="9" t="s">
        <v>86</v>
      </c>
      <c r="F36" s="9">
        <v>549.94909700000005</v>
      </c>
      <c r="G36" s="9">
        <v>549.07605000000001</v>
      </c>
      <c r="H36" s="9">
        <v>21502.242188</v>
      </c>
      <c r="L36" s="9">
        <f t="shared" si="1"/>
        <v>-0.87304700000004232</v>
      </c>
      <c r="M36" s="9">
        <f t="shared" si="1"/>
        <v>3.109375</v>
      </c>
      <c r="N36">
        <f>H30</f>
        <v>21622.890625</v>
      </c>
      <c r="O36">
        <f>H31</f>
        <v>21678.923827999999</v>
      </c>
      <c r="P36">
        <f>H32</f>
        <v>21649.201172000001</v>
      </c>
      <c r="Q36">
        <f>G30</f>
        <v>550.57824700000003</v>
      </c>
      <c r="R36">
        <f>G33</f>
        <v>549.565247</v>
      </c>
      <c r="S36">
        <f>G36</f>
        <v>549.07605000000001</v>
      </c>
      <c r="T36">
        <f>H30</f>
        <v>21622.890625</v>
      </c>
      <c r="U36">
        <f>H33</f>
        <v>21545.226563</v>
      </c>
      <c r="V36">
        <f>H36</f>
        <v>21502.242188</v>
      </c>
    </row>
    <row r="37" spans="1:22" s="9" customFormat="1" x14ac:dyDescent="0.25">
      <c r="A37" s="9">
        <v>5</v>
      </c>
      <c r="B37" s="9">
        <v>-14</v>
      </c>
      <c r="C37" s="9" t="s">
        <v>87</v>
      </c>
      <c r="D37" s="9">
        <v>1758192</v>
      </c>
      <c r="E37" s="9" t="s">
        <v>87</v>
      </c>
      <c r="F37" s="9">
        <v>551.98266599999999</v>
      </c>
      <c r="G37" s="9">
        <v>548.97094700000002</v>
      </c>
      <c r="H37" s="9">
        <v>21492.419922000001</v>
      </c>
      <c r="L37" s="9">
        <f t="shared" si="1"/>
        <v>-3.0117189999999709</v>
      </c>
      <c r="M37" s="9">
        <f t="shared" si="1"/>
        <v>-2.953125</v>
      </c>
      <c r="N37">
        <f>H33</f>
        <v>21545.226563</v>
      </c>
      <c r="O37">
        <f>H34</f>
        <v>21533.783202999999</v>
      </c>
      <c r="P37">
        <f>H35</f>
        <v>21569.435547000001</v>
      </c>
      <c r="Q37">
        <f>G31</f>
        <v>550.95538299999998</v>
      </c>
      <c r="R37">
        <f>G34</f>
        <v>549.300659</v>
      </c>
      <c r="S37">
        <f>G37</f>
        <v>548.97094700000002</v>
      </c>
      <c r="T37">
        <f>H31</f>
        <v>21678.923827999999</v>
      </c>
      <c r="U37">
        <f>H34</f>
        <v>21533.783202999999</v>
      </c>
      <c r="V37">
        <f>H37</f>
        <v>21492.419922000001</v>
      </c>
    </row>
    <row r="38" spans="1:22" s="15" customFormat="1" x14ac:dyDescent="0.25">
      <c r="A38" s="15">
        <v>5</v>
      </c>
      <c r="B38" s="15">
        <v>-14</v>
      </c>
      <c r="C38" s="15" t="s">
        <v>88</v>
      </c>
      <c r="D38" s="15">
        <v>1758192</v>
      </c>
      <c r="E38" s="15" t="s">
        <v>88</v>
      </c>
      <c r="F38" s="9">
        <v>549.74035600000002</v>
      </c>
      <c r="G38" s="15">
        <v>549.45507799999996</v>
      </c>
      <c r="H38" s="15">
        <v>21542.695313</v>
      </c>
      <c r="L38" s="15">
        <f t="shared" si="1"/>
        <v>-0.28527800000006209</v>
      </c>
      <c r="M38" s="15">
        <f t="shared" si="1"/>
        <v>34.65625</v>
      </c>
      <c r="N38">
        <f>H36</f>
        <v>21502.242188</v>
      </c>
      <c r="O38">
        <f>H37</f>
        <v>21492.419922000001</v>
      </c>
      <c r="P38">
        <f>H38</f>
        <v>21542.695313</v>
      </c>
      <c r="Q38">
        <f>G32</f>
        <v>550.81219499999997</v>
      </c>
      <c r="R38">
        <f>G35</f>
        <v>549.67034899999999</v>
      </c>
      <c r="S38">
        <f>G38</f>
        <v>549.45507799999996</v>
      </c>
      <c r="T38">
        <f>H32</f>
        <v>21649.201172000001</v>
      </c>
      <c r="U38">
        <f>H35</f>
        <v>21569.435547000001</v>
      </c>
      <c r="V38">
        <f>H38</f>
        <v>21542.695313</v>
      </c>
    </row>
    <row r="39" spans="1:22" x14ac:dyDescent="0.25">
      <c r="A39" t="s">
        <v>0</v>
      </c>
      <c r="B39" t="s">
        <v>1</v>
      </c>
      <c r="C39" t="s">
        <v>2</v>
      </c>
      <c r="D39" t="s">
        <v>3</v>
      </c>
      <c r="E39" t="s">
        <v>4</v>
      </c>
      <c r="F39" t="s">
        <v>5</v>
      </c>
      <c r="G39" t="s">
        <v>30</v>
      </c>
      <c r="H39" t="s">
        <v>31</v>
      </c>
    </row>
    <row r="40" spans="1:22" x14ac:dyDescent="0.25">
      <c r="A40">
        <v>10</v>
      </c>
      <c r="B40">
        <v>-28</v>
      </c>
      <c r="C40" t="s">
        <v>71</v>
      </c>
      <c r="D40">
        <v>1758192</v>
      </c>
      <c r="E40" t="s">
        <v>71</v>
      </c>
      <c r="F40">
        <v>4</v>
      </c>
      <c r="G40">
        <v>506.826233</v>
      </c>
      <c r="H40">
        <v>18056.507813</v>
      </c>
      <c r="I40">
        <v>18060.806640999999</v>
      </c>
    </row>
    <row r="41" spans="1:22" x14ac:dyDescent="0.25">
      <c r="A41">
        <v>10</v>
      </c>
      <c r="B41">
        <v>-28</v>
      </c>
      <c r="C41" t="s">
        <v>72</v>
      </c>
      <c r="D41">
        <v>1758192</v>
      </c>
      <c r="E41" t="s">
        <v>19</v>
      </c>
      <c r="F41">
        <v>40</v>
      </c>
      <c r="G41">
        <v>503.02633700000001</v>
      </c>
      <c r="H41">
        <v>18060.757813</v>
      </c>
      <c r="I41">
        <v>18077.296875</v>
      </c>
    </row>
    <row r="42" spans="1:22" x14ac:dyDescent="0.25">
      <c r="A42">
        <v>10</v>
      </c>
      <c r="B42">
        <v>-28</v>
      </c>
      <c r="C42" t="s">
        <v>73</v>
      </c>
      <c r="D42">
        <v>1758192</v>
      </c>
      <c r="E42" t="s">
        <v>19</v>
      </c>
      <c r="F42">
        <v>42</v>
      </c>
      <c r="G42">
        <v>503.87106299999999</v>
      </c>
      <c r="H42">
        <v>18072.414063</v>
      </c>
      <c r="I42">
        <v>18075.751952999999</v>
      </c>
    </row>
    <row r="43" spans="1:22" s="14" customFormat="1" x14ac:dyDescent="0.25">
      <c r="A43" s="14">
        <v>10</v>
      </c>
      <c r="C43" s="17" t="s">
        <v>74</v>
      </c>
      <c r="I43">
        <v>18033.09375</v>
      </c>
    </row>
    <row r="44" spans="1:22" x14ac:dyDescent="0.25">
      <c r="A44">
        <v>10</v>
      </c>
      <c r="B44">
        <v>-28</v>
      </c>
      <c r="C44" t="s">
        <v>75</v>
      </c>
      <c r="D44">
        <v>1758192</v>
      </c>
      <c r="E44" t="s">
        <v>75</v>
      </c>
      <c r="F44">
        <v>10</v>
      </c>
      <c r="G44">
        <v>505.44958500000001</v>
      </c>
      <c r="H44">
        <v>18087.371093999998</v>
      </c>
      <c r="I44">
        <v>18017.201172000001</v>
      </c>
    </row>
    <row r="45" spans="1:22" x14ac:dyDescent="0.25">
      <c r="A45">
        <v>10</v>
      </c>
      <c r="B45">
        <v>-28</v>
      </c>
      <c r="C45" t="s">
        <v>76</v>
      </c>
      <c r="D45">
        <v>1758192</v>
      </c>
      <c r="E45" t="s">
        <v>76</v>
      </c>
      <c r="F45">
        <v>12</v>
      </c>
      <c r="G45">
        <v>505.52539100000001</v>
      </c>
      <c r="H45">
        <v>18070.25</v>
      </c>
      <c r="I45">
        <v>18009.615234000001</v>
      </c>
    </row>
    <row r="46" spans="1:22" x14ac:dyDescent="0.25">
      <c r="A46">
        <v>10</v>
      </c>
      <c r="B46">
        <v>-28</v>
      </c>
      <c r="C46" t="s">
        <v>77</v>
      </c>
      <c r="D46">
        <v>1758192</v>
      </c>
      <c r="E46" t="s">
        <v>77</v>
      </c>
      <c r="F46">
        <v>14</v>
      </c>
      <c r="G46">
        <v>503.54836999999998</v>
      </c>
      <c r="H46" s="1">
        <v>0</v>
      </c>
      <c r="I46">
        <v>17987.681640999999</v>
      </c>
    </row>
    <row r="47" spans="1:22" x14ac:dyDescent="0.25">
      <c r="A47">
        <v>10</v>
      </c>
      <c r="B47">
        <v>-28</v>
      </c>
      <c r="C47" t="s">
        <v>78</v>
      </c>
      <c r="D47">
        <v>1758192</v>
      </c>
      <c r="E47" t="s">
        <v>19</v>
      </c>
      <c r="F47">
        <v>44</v>
      </c>
      <c r="G47">
        <v>503.490387</v>
      </c>
      <c r="H47">
        <v>18073.335938</v>
      </c>
      <c r="I47">
        <v>18014.673827999999</v>
      </c>
    </row>
    <row r="48" spans="1:22" x14ac:dyDescent="0.25">
      <c r="A48">
        <v>10</v>
      </c>
      <c r="B48">
        <v>-28</v>
      </c>
      <c r="C48" t="s">
        <v>79</v>
      </c>
      <c r="D48">
        <v>1758192</v>
      </c>
      <c r="E48" t="s">
        <v>79</v>
      </c>
      <c r="F48">
        <v>18</v>
      </c>
      <c r="G48">
        <v>506.588257</v>
      </c>
      <c r="H48">
        <v>18069.755859000001</v>
      </c>
      <c r="I48" s="4">
        <v>18004.974609000001</v>
      </c>
    </row>
    <row r="49" spans="1:22" x14ac:dyDescent="0.25">
      <c r="A49">
        <v>10</v>
      </c>
      <c r="B49">
        <v>-28</v>
      </c>
      <c r="C49" t="s">
        <v>80</v>
      </c>
      <c r="D49">
        <v>1758192</v>
      </c>
      <c r="E49" t="s">
        <v>80</v>
      </c>
      <c r="F49">
        <v>20</v>
      </c>
      <c r="G49">
        <v>502.98937999999998</v>
      </c>
      <c r="H49">
        <v>18060.806640999999</v>
      </c>
      <c r="L49">
        <f>G49-G40</f>
        <v>-3.8368530000000192</v>
      </c>
      <c r="M49">
        <f>H49-H40</f>
        <v>4.2988279999990482</v>
      </c>
    </row>
    <row r="50" spans="1:22" x14ac:dyDescent="0.25">
      <c r="A50">
        <v>10</v>
      </c>
      <c r="B50">
        <v>-28</v>
      </c>
      <c r="C50" t="s">
        <v>81</v>
      </c>
      <c r="D50">
        <v>1758192</v>
      </c>
      <c r="E50" t="s">
        <v>81</v>
      </c>
      <c r="F50">
        <v>22</v>
      </c>
      <c r="G50">
        <v>503.08895899999999</v>
      </c>
      <c r="H50">
        <v>18077.296875</v>
      </c>
      <c r="L50">
        <f t="shared" ref="L50:M57" si="2">G50-G41</f>
        <v>6.2621999999976197E-2</v>
      </c>
      <c r="M50">
        <f t="shared" si="2"/>
        <v>16.539061999999831</v>
      </c>
    </row>
    <row r="51" spans="1:22" x14ac:dyDescent="0.25">
      <c r="A51">
        <v>10</v>
      </c>
      <c r="B51">
        <v>-28</v>
      </c>
      <c r="C51" t="s">
        <v>82</v>
      </c>
      <c r="D51">
        <v>1758192</v>
      </c>
      <c r="E51" t="s">
        <v>82</v>
      </c>
      <c r="F51">
        <v>24</v>
      </c>
      <c r="G51">
        <v>503.12887599999999</v>
      </c>
      <c r="H51">
        <v>18075.751952999999</v>
      </c>
      <c r="L51">
        <f t="shared" si="2"/>
        <v>-0.74218700000000126</v>
      </c>
      <c r="M51">
        <f t="shared" si="2"/>
        <v>3.3378899999988789</v>
      </c>
    </row>
    <row r="52" spans="1:22" x14ac:dyDescent="0.25">
      <c r="A52">
        <v>10</v>
      </c>
      <c r="B52">
        <v>-28</v>
      </c>
      <c r="C52" t="s">
        <v>83</v>
      </c>
      <c r="D52">
        <v>1758192</v>
      </c>
      <c r="E52" t="s">
        <v>83</v>
      </c>
      <c r="F52">
        <v>26</v>
      </c>
      <c r="G52">
        <v>502.60501099999999</v>
      </c>
      <c r="H52">
        <v>18033.09375</v>
      </c>
      <c r="L52">
        <f t="shared" si="2"/>
        <v>502.60501099999999</v>
      </c>
      <c r="M52">
        <f t="shared" si="2"/>
        <v>18033.09375</v>
      </c>
    </row>
    <row r="53" spans="1:22" x14ac:dyDescent="0.25">
      <c r="A53">
        <v>10</v>
      </c>
      <c r="B53">
        <v>-28</v>
      </c>
      <c r="C53" t="s">
        <v>84</v>
      </c>
      <c r="D53">
        <v>1758192</v>
      </c>
      <c r="E53" t="s">
        <v>84</v>
      </c>
      <c r="F53">
        <v>28</v>
      </c>
      <c r="G53">
        <v>502.30886800000002</v>
      </c>
      <c r="H53">
        <v>18017.201172000001</v>
      </c>
      <c r="L53">
        <f t="shared" si="2"/>
        <v>-3.1407169999999951</v>
      </c>
      <c r="M53">
        <f t="shared" si="2"/>
        <v>-70.169921999997314</v>
      </c>
    </row>
    <row r="54" spans="1:22" x14ac:dyDescent="0.25">
      <c r="A54">
        <v>10</v>
      </c>
      <c r="B54">
        <v>-28</v>
      </c>
      <c r="C54" t="s">
        <v>85</v>
      </c>
      <c r="D54">
        <v>1758192</v>
      </c>
      <c r="E54" t="s">
        <v>85</v>
      </c>
      <c r="F54">
        <v>30</v>
      </c>
      <c r="G54">
        <v>502.25888099999997</v>
      </c>
      <c r="H54">
        <v>18009.615234000001</v>
      </c>
      <c r="L54">
        <f t="shared" si="2"/>
        <v>-3.2665100000000393</v>
      </c>
      <c r="M54">
        <f t="shared" si="2"/>
        <v>-60.634765999999217</v>
      </c>
    </row>
    <row r="55" spans="1:22" x14ac:dyDescent="0.25">
      <c r="A55">
        <v>10</v>
      </c>
      <c r="B55">
        <v>-28</v>
      </c>
      <c r="C55" t="s">
        <v>86</v>
      </c>
      <c r="D55">
        <v>1758192</v>
      </c>
      <c r="E55" t="s">
        <v>86</v>
      </c>
      <c r="F55">
        <v>32</v>
      </c>
      <c r="G55">
        <v>501.91394000000003</v>
      </c>
      <c r="H55">
        <v>17987.681640999999</v>
      </c>
      <c r="L55">
        <f t="shared" si="2"/>
        <v>-1.6344299999999521</v>
      </c>
      <c r="M55">
        <f t="shared" si="2"/>
        <v>17987.681640999999</v>
      </c>
      <c r="N55">
        <f>H49</f>
        <v>18060.806640999999</v>
      </c>
      <c r="O55">
        <f>H50</f>
        <v>18077.296875</v>
      </c>
      <c r="P55">
        <f>H51</f>
        <v>18075.751952999999</v>
      </c>
      <c r="Q55">
        <f>G49</f>
        <v>502.98937999999998</v>
      </c>
      <c r="R55">
        <f>G52</f>
        <v>502.60501099999999</v>
      </c>
      <c r="S55">
        <f>G55</f>
        <v>501.91394000000003</v>
      </c>
      <c r="T55">
        <f>H49</f>
        <v>18060.806640999999</v>
      </c>
      <c r="U55">
        <f>H52</f>
        <v>18033.09375</v>
      </c>
      <c r="V55">
        <f>H55</f>
        <v>17987.681640999999</v>
      </c>
    </row>
    <row r="56" spans="1:22" x14ac:dyDescent="0.25">
      <c r="A56">
        <v>10</v>
      </c>
      <c r="B56">
        <v>-28</v>
      </c>
      <c r="C56" t="s">
        <v>87</v>
      </c>
      <c r="D56">
        <v>1758192</v>
      </c>
      <c r="E56" t="s">
        <v>87</v>
      </c>
      <c r="F56">
        <v>34</v>
      </c>
      <c r="G56">
        <v>502.34802200000001</v>
      </c>
      <c r="H56">
        <v>18014.673827999999</v>
      </c>
      <c r="L56">
        <f t="shared" si="2"/>
        <v>-1.1423649999999839</v>
      </c>
      <c r="M56">
        <f t="shared" si="2"/>
        <v>-58.662110000001121</v>
      </c>
      <c r="N56">
        <f>H52</f>
        <v>18033.09375</v>
      </c>
      <c r="O56">
        <f>H53</f>
        <v>18017.201172000001</v>
      </c>
      <c r="P56">
        <f>H54</f>
        <v>18009.615234000001</v>
      </c>
      <c r="Q56">
        <f>G50</f>
        <v>503.08895899999999</v>
      </c>
      <c r="R56">
        <f>G53</f>
        <v>502.30886800000002</v>
      </c>
      <c r="S56">
        <f>G56</f>
        <v>502.34802200000001</v>
      </c>
      <c r="T56">
        <f>H50</f>
        <v>18077.296875</v>
      </c>
      <c r="U56">
        <f>H53</f>
        <v>18017.201172000001</v>
      </c>
      <c r="V56">
        <f>H56</f>
        <v>18014.673827999999</v>
      </c>
    </row>
    <row r="57" spans="1:22" s="4" customFormat="1" x14ac:dyDescent="0.25">
      <c r="A57" s="4">
        <v>10</v>
      </c>
      <c r="B57" s="4">
        <v>-28</v>
      </c>
      <c r="C57" s="4" t="s">
        <v>88</v>
      </c>
      <c r="D57" s="4">
        <v>1758192</v>
      </c>
      <c r="E57" s="4" t="s">
        <v>88</v>
      </c>
      <c r="F57" s="4">
        <v>36</v>
      </c>
      <c r="G57" s="4">
        <v>502.15502900000001</v>
      </c>
      <c r="H57" s="4">
        <v>18004.974609000001</v>
      </c>
      <c r="L57" s="4">
        <f t="shared" si="2"/>
        <v>-4.4332279999999855</v>
      </c>
      <c r="M57" s="4">
        <f t="shared" si="2"/>
        <v>-64.78125</v>
      </c>
      <c r="N57">
        <f>H55</f>
        <v>17987.681640999999</v>
      </c>
      <c r="O57">
        <f>H56</f>
        <v>18014.673827999999</v>
      </c>
      <c r="P57">
        <f>H57</f>
        <v>18004.974609000001</v>
      </c>
      <c r="Q57">
        <f>G51</f>
        <v>503.12887599999999</v>
      </c>
      <c r="R57">
        <f>G54</f>
        <v>502.25888099999997</v>
      </c>
      <c r="S57">
        <f>G57</f>
        <v>502.15502900000001</v>
      </c>
      <c r="T57">
        <f>H51</f>
        <v>18075.751952999999</v>
      </c>
      <c r="U57">
        <f>H54</f>
        <v>18009.615234000001</v>
      </c>
      <c r="V57">
        <f>H57</f>
        <v>18004.974609000001</v>
      </c>
    </row>
    <row r="58" spans="1:22" x14ac:dyDescent="0.25">
      <c r="A58" s="2" t="s">
        <v>0</v>
      </c>
      <c r="B58" t="s">
        <v>1</v>
      </c>
      <c r="C58" t="s">
        <v>2</v>
      </c>
      <c r="D58" t="s">
        <v>3</v>
      </c>
      <c r="E58" t="s">
        <v>4</v>
      </c>
      <c r="F58" t="s">
        <v>5</v>
      </c>
      <c r="G58" t="s">
        <v>30</v>
      </c>
      <c r="H58" t="s">
        <v>31</v>
      </c>
    </row>
    <row r="59" spans="1:22" x14ac:dyDescent="0.25">
      <c r="A59">
        <v>15</v>
      </c>
      <c r="B59">
        <v>-42</v>
      </c>
      <c r="C59" t="s">
        <v>71</v>
      </c>
      <c r="D59">
        <v>1758192</v>
      </c>
      <c r="E59" t="s">
        <v>71</v>
      </c>
      <c r="F59">
        <v>4</v>
      </c>
      <c r="G59">
        <v>482.78430200000003</v>
      </c>
      <c r="H59">
        <v>16389.148438</v>
      </c>
      <c r="I59" s="9">
        <v>16474.474609000001</v>
      </c>
    </row>
    <row r="60" spans="1:22" x14ac:dyDescent="0.25">
      <c r="A60">
        <v>15</v>
      </c>
      <c r="B60">
        <v>-42</v>
      </c>
      <c r="C60" t="s">
        <v>72</v>
      </c>
      <c r="D60">
        <v>1758192</v>
      </c>
      <c r="E60" t="s">
        <v>19</v>
      </c>
      <c r="F60">
        <v>40</v>
      </c>
      <c r="G60">
        <v>479.95263699999998</v>
      </c>
      <c r="H60">
        <v>16386.935547000001</v>
      </c>
      <c r="I60" s="9">
        <v>16543.027343999998</v>
      </c>
    </row>
    <row r="61" spans="1:22" x14ac:dyDescent="0.25">
      <c r="A61">
        <v>15</v>
      </c>
      <c r="B61">
        <v>-42</v>
      </c>
      <c r="C61" t="s">
        <v>73</v>
      </c>
      <c r="D61">
        <v>1758192</v>
      </c>
      <c r="E61" t="s">
        <v>19</v>
      </c>
      <c r="F61">
        <v>42</v>
      </c>
      <c r="G61">
        <v>479.835419</v>
      </c>
      <c r="H61" s="1">
        <v>0</v>
      </c>
      <c r="I61" s="9">
        <v>16492.96875</v>
      </c>
    </row>
    <row r="62" spans="1:22" s="14" customFormat="1" x14ac:dyDescent="0.25">
      <c r="A62">
        <v>15</v>
      </c>
      <c r="C62" s="17" t="s">
        <v>74</v>
      </c>
      <c r="I62" s="9">
        <v>16416.767577999999</v>
      </c>
    </row>
    <row r="63" spans="1:22" x14ac:dyDescent="0.25">
      <c r="A63">
        <v>15</v>
      </c>
      <c r="B63">
        <v>-42</v>
      </c>
      <c r="C63" t="s">
        <v>75</v>
      </c>
      <c r="D63">
        <v>1758192</v>
      </c>
      <c r="E63" t="s">
        <v>75</v>
      </c>
      <c r="F63">
        <v>10</v>
      </c>
      <c r="G63">
        <v>482.55130000000003</v>
      </c>
      <c r="H63">
        <v>16389.195313</v>
      </c>
      <c r="I63" s="9">
        <v>16400.873047000001</v>
      </c>
    </row>
    <row r="64" spans="1:22" x14ac:dyDescent="0.25">
      <c r="A64">
        <v>15</v>
      </c>
      <c r="B64">
        <v>-42</v>
      </c>
      <c r="C64" t="s">
        <v>76</v>
      </c>
      <c r="D64">
        <v>1758192</v>
      </c>
      <c r="E64" t="s">
        <v>76</v>
      </c>
      <c r="F64">
        <v>12</v>
      </c>
      <c r="G64">
        <v>479.58563199999998</v>
      </c>
      <c r="H64">
        <v>16363.561523</v>
      </c>
      <c r="I64" s="9">
        <v>16444.386718999998</v>
      </c>
    </row>
    <row r="65" spans="1:22" x14ac:dyDescent="0.25">
      <c r="A65">
        <v>15</v>
      </c>
      <c r="B65">
        <v>-42</v>
      </c>
      <c r="C65" t="s">
        <v>77</v>
      </c>
      <c r="D65">
        <v>1758192</v>
      </c>
      <c r="E65" t="s">
        <v>77</v>
      </c>
      <c r="F65">
        <v>14</v>
      </c>
      <c r="G65">
        <v>481.75082400000002</v>
      </c>
      <c r="H65">
        <v>16397.029297000001</v>
      </c>
      <c r="I65" s="9">
        <v>16375.915039</v>
      </c>
    </row>
    <row r="66" spans="1:22" s="9" customFormat="1" x14ac:dyDescent="0.25">
      <c r="A66">
        <v>15</v>
      </c>
      <c r="B66" s="9">
        <v>-42</v>
      </c>
      <c r="C66" s="9" t="s">
        <v>78</v>
      </c>
      <c r="D66" s="9">
        <v>1758192</v>
      </c>
      <c r="E66" s="9" t="s">
        <v>19</v>
      </c>
      <c r="F66" s="9">
        <v>44</v>
      </c>
      <c r="G66" s="9">
        <v>479.99896200000001</v>
      </c>
      <c r="H66" s="9">
        <v>16348.594727</v>
      </c>
      <c r="I66" s="9">
        <v>16373.904296999999</v>
      </c>
    </row>
    <row r="67" spans="1:22" s="9" customFormat="1" x14ac:dyDescent="0.25">
      <c r="A67">
        <v>15</v>
      </c>
      <c r="B67" s="9">
        <v>-42</v>
      </c>
      <c r="C67" s="9" t="s">
        <v>79</v>
      </c>
      <c r="D67" s="9">
        <v>1758192</v>
      </c>
      <c r="E67" s="9" t="s">
        <v>79</v>
      </c>
      <c r="F67" s="9">
        <v>18</v>
      </c>
      <c r="G67" s="9">
        <v>482.33648699999998</v>
      </c>
      <c r="H67" s="9">
        <v>16366.201171999999</v>
      </c>
      <c r="I67" s="15">
        <v>16424.324218999998</v>
      </c>
    </row>
    <row r="68" spans="1:22" s="9" customFormat="1" x14ac:dyDescent="0.25">
      <c r="A68">
        <v>15</v>
      </c>
      <c r="B68" s="9">
        <v>-42</v>
      </c>
      <c r="C68" s="9" t="s">
        <v>80</v>
      </c>
      <c r="D68" s="9">
        <v>1758192</v>
      </c>
      <c r="E68" s="9" t="s">
        <v>80</v>
      </c>
      <c r="F68" s="9">
        <v>20</v>
      </c>
      <c r="G68">
        <v>480.529877</v>
      </c>
      <c r="H68" s="9">
        <v>16474.474609000001</v>
      </c>
      <c r="I68">
        <v>482.78430200000003</v>
      </c>
      <c r="J68">
        <v>480.529877</v>
      </c>
      <c r="L68" s="9">
        <f>G68-G59</f>
        <v>-2.2544250000000261</v>
      </c>
      <c r="M68" s="9">
        <f>H68-H59</f>
        <v>85.326171000000613</v>
      </c>
    </row>
    <row r="69" spans="1:22" s="9" customFormat="1" x14ac:dyDescent="0.25">
      <c r="A69">
        <v>15</v>
      </c>
      <c r="B69" s="9">
        <v>-42</v>
      </c>
      <c r="C69" s="9" t="s">
        <v>81</v>
      </c>
      <c r="D69" s="9">
        <v>1758192</v>
      </c>
      <c r="E69" s="9" t="s">
        <v>81</v>
      </c>
      <c r="F69" s="9">
        <v>22</v>
      </c>
      <c r="G69">
        <v>481.16564899999997</v>
      </c>
      <c r="H69" s="9">
        <v>16543.027343999998</v>
      </c>
      <c r="I69">
        <v>479.95263699999998</v>
      </c>
      <c r="J69">
        <v>481.16564899999997</v>
      </c>
      <c r="L69" s="9">
        <f t="shared" ref="L69:M73" si="3">G69-G60</f>
        <v>1.213011999999992</v>
      </c>
      <c r="M69" s="9">
        <f t="shared" si="3"/>
        <v>156.09179699999731</v>
      </c>
    </row>
    <row r="70" spans="1:22" s="9" customFormat="1" x14ac:dyDescent="0.25">
      <c r="A70">
        <v>15</v>
      </c>
      <c r="B70" s="9">
        <v>-42</v>
      </c>
      <c r="C70" s="9" t="s">
        <v>82</v>
      </c>
      <c r="D70" s="9">
        <v>1758192</v>
      </c>
      <c r="E70" s="9" t="s">
        <v>82</v>
      </c>
      <c r="F70" s="9">
        <v>24</v>
      </c>
      <c r="G70">
        <v>480.69751000000002</v>
      </c>
      <c r="H70" s="9">
        <v>16492.96875</v>
      </c>
      <c r="I70">
        <v>479.835419</v>
      </c>
      <c r="J70">
        <v>480.69751000000002</v>
      </c>
      <c r="L70" s="9">
        <f t="shared" si="3"/>
        <v>0.86209100000002081</v>
      </c>
      <c r="M70" s="9">
        <f t="shared" si="3"/>
        <v>16492.96875</v>
      </c>
    </row>
    <row r="71" spans="1:22" s="9" customFormat="1" x14ac:dyDescent="0.25">
      <c r="A71">
        <v>15</v>
      </c>
      <c r="B71" s="9">
        <v>-42</v>
      </c>
      <c r="C71" s="9" t="s">
        <v>83</v>
      </c>
      <c r="D71" s="9">
        <v>1758192</v>
      </c>
      <c r="E71" s="9" t="s">
        <v>83</v>
      </c>
      <c r="F71" s="9">
        <v>26</v>
      </c>
      <c r="G71" s="14">
        <v>479.82891799999999</v>
      </c>
      <c r="H71" s="9">
        <v>16416.767577999999</v>
      </c>
      <c r="I71" s="14"/>
      <c r="J71" s="14"/>
      <c r="L71" s="9">
        <f t="shared" si="3"/>
        <v>479.82891799999999</v>
      </c>
      <c r="M71" s="9">
        <f t="shared" si="3"/>
        <v>16416.767577999999</v>
      </c>
    </row>
    <row r="72" spans="1:22" s="9" customFormat="1" x14ac:dyDescent="0.25">
      <c r="A72">
        <v>15</v>
      </c>
      <c r="B72" s="9">
        <v>-42</v>
      </c>
      <c r="C72" s="9" t="s">
        <v>84</v>
      </c>
      <c r="D72" s="9">
        <v>1758192</v>
      </c>
      <c r="E72" s="9" t="s">
        <v>84</v>
      </c>
      <c r="F72" s="9">
        <v>28</v>
      </c>
      <c r="G72">
        <v>479.65096999999997</v>
      </c>
      <c r="H72" s="9">
        <v>16400.873047000001</v>
      </c>
      <c r="I72">
        <v>482.55130000000003</v>
      </c>
      <c r="J72">
        <v>479.65096999999997</v>
      </c>
      <c r="L72" s="9">
        <f t="shared" si="3"/>
        <v>-2.9003300000000536</v>
      </c>
      <c r="M72" s="9">
        <f t="shared" si="3"/>
        <v>11.677734000000783</v>
      </c>
    </row>
    <row r="73" spans="1:22" s="9" customFormat="1" x14ac:dyDescent="0.25">
      <c r="A73">
        <v>15</v>
      </c>
      <c r="B73" s="9">
        <v>-42</v>
      </c>
      <c r="C73" s="9" t="s">
        <v>85</v>
      </c>
      <c r="D73" s="9">
        <v>1758192</v>
      </c>
      <c r="E73" s="9" t="s">
        <v>85</v>
      </c>
      <c r="F73" s="9">
        <v>30</v>
      </c>
      <c r="G73">
        <v>479.99423200000001</v>
      </c>
      <c r="H73" s="9">
        <v>16444.386718999998</v>
      </c>
      <c r="I73">
        <v>481.75082400000002</v>
      </c>
      <c r="J73">
        <v>479.99423200000001</v>
      </c>
      <c r="L73" s="9">
        <f t="shared" si="3"/>
        <v>0.40860000000003538</v>
      </c>
      <c r="M73" s="9">
        <f t="shared" si="3"/>
        <v>80.825195999997959</v>
      </c>
    </row>
    <row r="74" spans="1:22" s="9" customFormat="1" x14ac:dyDescent="0.25">
      <c r="A74">
        <v>15</v>
      </c>
      <c r="B74" s="9">
        <v>-42</v>
      </c>
      <c r="C74" s="9" t="s">
        <v>86</v>
      </c>
      <c r="D74" s="9">
        <v>1758192</v>
      </c>
      <c r="E74" s="9" t="s">
        <v>86</v>
      </c>
      <c r="F74" s="9">
        <v>32</v>
      </c>
      <c r="G74">
        <v>479.18087800000001</v>
      </c>
      <c r="H74" s="9">
        <v>16375.915039</v>
      </c>
      <c r="I74">
        <v>479.99896200000001</v>
      </c>
      <c r="J74">
        <v>479.18087800000001</v>
      </c>
      <c r="L74" s="9">
        <f t="shared" ref="L74:M76" si="4">G74-G65</f>
        <v>-2.5699460000000158</v>
      </c>
      <c r="M74" s="9">
        <f t="shared" si="4"/>
        <v>-21.114258000001428</v>
      </c>
      <c r="N74">
        <f>H68</f>
        <v>16474.474609000001</v>
      </c>
      <c r="O74">
        <f>H69</f>
        <v>16543.027343999998</v>
      </c>
      <c r="P74">
        <f>H70</f>
        <v>16492.96875</v>
      </c>
      <c r="Q74">
        <f>G68</f>
        <v>480.529877</v>
      </c>
      <c r="R74">
        <f>G71</f>
        <v>479.82891799999999</v>
      </c>
      <c r="S74">
        <f>G74</f>
        <v>479.18087800000001</v>
      </c>
      <c r="T74">
        <f>H68</f>
        <v>16474.474609000001</v>
      </c>
      <c r="U74">
        <f>H71</f>
        <v>16416.767577999999</v>
      </c>
      <c r="V74">
        <f>H74</f>
        <v>16375.915039</v>
      </c>
    </row>
    <row r="75" spans="1:22" s="9" customFormat="1" x14ac:dyDescent="0.25">
      <c r="A75">
        <v>15</v>
      </c>
      <c r="B75" s="9">
        <v>-42</v>
      </c>
      <c r="C75" s="9" t="s">
        <v>87</v>
      </c>
      <c r="D75" s="9">
        <v>1758192</v>
      </c>
      <c r="E75" s="9" t="s">
        <v>87</v>
      </c>
      <c r="F75" s="9">
        <v>34</v>
      </c>
      <c r="G75" s="9">
        <v>479.36587500000002</v>
      </c>
      <c r="H75" s="9">
        <v>16373.904296999999</v>
      </c>
      <c r="I75" s="9">
        <v>479.58563199999998</v>
      </c>
      <c r="J75" s="9">
        <v>479.36587500000002</v>
      </c>
      <c r="L75" s="9">
        <f t="shared" si="4"/>
        <v>-0.63308699999998908</v>
      </c>
      <c r="M75" s="9">
        <f t="shared" si="4"/>
        <v>25.309569999999439</v>
      </c>
      <c r="N75">
        <f>H71</f>
        <v>16416.767577999999</v>
      </c>
      <c r="O75">
        <f>H72</f>
        <v>16400.873047000001</v>
      </c>
      <c r="P75">
        <f>H73</f>
        <v>16444.386718999998</v>
      </c>
      <c r="Q75">
        <f>G69</f>
        <v>481.16564899999997</v>
      </c>
      <c r="R75">
        <f>G72</f>
        <v>479.65096999999997</v>
      </c>
      <c r="S75">
        <f>G75</f>
        <v>479.36587500000002</v>
      </c>
      <c r="T75">
        <f>H69</f>
        <v>16543.027343999998</v>
      </c>
      <c r="U75">
        <f>H72</f>
        <v>16400.873047000001</v>
      </c>
      <c r="V75">
        <f>H75</f>
        <v>16373.904296999999</v>
      </c>
    </row>
    <row r="76" spans="1:22" s="15" customFormat="1" x14ac:dyDescent="0.25">
      <c r="A76" s="4">
        <v>15</v>
      </c>
      <c r="B76" s="15">
        <v>-42</v>
      </c>
      <c r="C76" s="15" t="s">
        <v>88</v>
      </c>
      <c r="D76" s="15">
        <v>1758192</v>
      </c>
      <c r="E76" s="15" t="s">
        <v>88</v>
      </c>
      <c r="F76" s="15">
        <v>36</v>
      </c>
      <c r="G76" s="9">
        <v>479.77508499999999</v>
      </c>
      <c r="H76" s="15">
        <v>16424.324218999998</v>
      </c>
      <c r="I76" s="9">
        <v>482.33648699999998</v>
      </c>
      <c r="J76" s="9">
        <v>479.77508499999999</v>
      </c>
      <c r="L76" s="9">
        <f t="shared" si="4"/>
        <v>-2.5614019999999869</v>
      </c>
      <c r="M76" s="9">
        <f t="shared" si="4"/>
        <v>58.123046999999133</v>
      </c>
      <c r="N76">
        <f>H74</f>
        <v>16375.915039</v>
      </c>
      <c r="O76">
        <f>H75</f>
        <v>16373.904296999999</v>
      </c>
      <c r="P76">
        <f>H76</f>
        <v>16424.324218999998</v>
      </c>
      <c r="Q76">
        <f>G70</f>
        <v>480.69751000000002</v>
      </c>
      <c r="R76">
        <f>G73</f>
        <v>479.99423200000001</v>
      </c>
      <c r="S76">
        <f>G76</f>
        <v>479.77508499999999</v>
      </c>
      <c r="T76">
        <f>H70</f>
        <v>16492.96875</v>
      </c>
      <c r="U76">
        <f>H73</f>
        <v>16444.386718999998</v>
      </c>
      <c r="V76">
        <f>H76</f>
        <v>16424.324218999998</v>
      </c>
    </row>
    <row r="77" spans="1:22" x14ac:dyDescent="0.25">
      <c r="A77" t="s">
        <v>0</v>
      </c>
      <c r="B77" t="s">
        <v>1</v>
      </c>
      <c r="C77" t="s">
        <v>2</v>
      </c>
      <c r="D77" t="s">
        <v>3</v>
      </c>
      <c r="E77" t="s">
        <v>4</v>
      </c>
      <c r="F77" t="s">
        <v>5</v>
      </c>
      <c r="G77" t="s">
        <v>30</v>
      </c>
      <c r="H77" t="s">
        <v>31</v>
      </c>
    </row>
    <row r="78" spans="1:22" x14ac:dyDescent="0.25">
      <c r="A78">
        <v>20</v>
      </c>
      <c r="B78">
        <v>-56</v>
      </c>
      <c r="C78" t="s">
        <v>71</v>
      </c>
      <c r="D78">
        <v>1758192</v>
      </c>
      <c r="E78" t="s">
        <v>71</v>
      </c>
      <c r="F78">
        <v>4</v>
      </c>
      <c r="G78">
        <v>473.46002199999998</v>
      </c>
      <c r="H78">
        <v>16424.007813</v>
      </c>
      <c r="I78">
        <v>16579.134765999999</v>
      </c>
    </row>
    <row r="79" spans="1:22" x14ac:dyDescent="0.25">
      <c r="A79">
        <v>20</v>
      </c>
      <c r="B79">
        <v>-56</v>
      </c>
      <c r="C79" t="s">
        <v>72</v>
      </c>
      <c r="D79">
        <v>1758192</v>
      </c>
      <c r="E79" t="s">
        <v>19</v>
      </c>
      <c r="F79">
        <v>40</v>
      </c>
      <c r="G79">
        <v>470.765961</v>
      </c>
      <c r="H79">
        <v>16405.568359000001</v>
      </c>
      <c r="I79">
        <v>16666.205077999999</v>
      </c>
    </row>
    <row r="80" spans="1:22" x14ac:dyDescent="0.25">
      <c r="A80">
        <v>20</v>
      </c>
      <c r="B80">
        <v>-56</v>
      </c>
      <c r="C80" t="s">
        <v>73</v>
      </c>
      <c r="D80">
        <v>1758192</v>
      </c>
      <c r="E80" t="s">
        <v>19</v>
      </c>
      <c r="F80">
        <v>42</v>
      </c>
      <c r="G80">
        <v>470.61608899999999</v>
      </c>
      <c r="H80" s="1">
        <v>0</v>
      </c>
      <c r="I80">
        <v>16601.294922000001</v>
      </c>
    </row>
    <row r="81" spans="1:22" x14ac:dyDescent="0.25">
      <c r="A81">
        <v>20</v>
      </c>
      <c r="C81" s="17" t="s">
        <v>74</v>
      </c>
      <c r="H81" s="14"/>
      <c r="I81">
        <v>16504.089843999998</v>
      </c>
    </row>
    <row r="82" spans="1:22" x14ac:dyDescent="0.25">
      <c r="A82">
        <v>20</v>
      </c>
      <c r="B82">
        <v>-56</v>
      </c>
      <c r="C82" t="s">
        <v>75</v>
      </c>
      <c r="D82">
        <v>1758192</v>
      </c>
      <c r="E82" t="s">
        <v>75</v>
      </c>
      <c r="F82">
        <v>10</v>
      </c>
      <c r="G82">
        <v>471.81494099999998</v>
      </c>
      <c r="H82" s="9">
        <v>16406.214843999998</v>
      </c>
      <c r="I82">
        <v>16490.457031000002</v>
      </c>
    </row>
    <row r="83" spans="1:22" x14ac:dyDescent="0.25">
      <c r="A83">
        <v>20</v>
      </c>
      <c r="B83">
        <v>-56</v>
      </c>
      <c r="C83" t="s">
        <v>76</v>
      </c>
      <c r="D83">
        <v>1758192</v>
      </c>
      <c r="E83" t="s">
        <v>76</v>
      </c>
      <c r="F83">
        <v>12</v>
      </c>
      <c r="G83">
        <v>473.09927399999998</v>
      </c>
      <c r="H83">
        <v>16425.746093999998</v>
      </c>
      <c r="I83">
        <v>16557.767577999999</v>
      </c>
    </row>
    <row r="84" spans="1:22" x14ac:dyDescent="0.25">
      <c r="A84">
        <v>20</v>
      </c>
      <c r="B84">
        <v>-56</v>
      </c>
      <c r="C84" t="s">
        <v>77</v>
      </c>
      <c r="D84">
        <v>1758192</v>
      </c>
      <c r="E84" t="s">
        <v>77</v>
      </c>
      <c r="F84">
        <v>14</v>
      </c>
      <c r="G84">
        <v>470.55367999999999</v>
      </c>
      <c r="H84">
        <v>16372.857421999999</v>
      </c>
      <c r="I84">
        <v>16465.814452999999</v>
      </c>
    </row>
    <row r="85" spans="1:22" x14ac:dyDescent="0.25">
      <c r="A85">
        <v>20</v>
      </c>
      <c r="B85">
        <v>-56</v>
      </c>
      <c r="C85" t="s">
        <v>78</v>
      </c>
      <c r="D85">
        <v>1758192</v>
      </c>
      <c r="E85" t="s">
        <v>19</v>
      </c>
      <c r="F85">
        <v>44</v>
      </c>
      <c r="G85">
        <v>470.26626599999997</v>
      </c>
      <c r="H85" s="1">
        <v>0</v>
      </c>
      <c r="I85">
        <v>16445.865234000001</v>
      </c>
    </row>
    <row r="86" spans="1:22" x14ac:dyDescent="0.25">
      <c r="A86">
        <v>20</v>
      </c>
      <c r="B86">
        <v>-56</v>
      </c>
      <c r="C86" t="s">
        <v>79</v>
      </c>
      <c r="D86">
        <v>1758192</v>
      </c>
      <c r="E86" t="s">
        <v>79</v>
      </c>
      <c r="F86">
        <v>18</v>
      </c>
      <c r="G86">
        <v>472.55819700000001</v>
      </c>
      <c r="H86">
        <v>16385.177734000001</v>
      </c>
      <c r="I86">
        <v>16525.195313</v>
      </c>
    </row>
    <row r="87" spans="1:22" x14ac:dyDescent="0.25">
      <c r="A87">
        <v>20</v>
      </c>
      <c r="B87">
        <v>-56</v>
      </c>
      <c r="C87" t="s">
        <v>80</v>
      </c>
      <c r="D87">
        <v>1758192</v>
      </c>
      <c r="E87" t="s">
        <v>80</v>
      </c>
      <c r="F87">
        <v>20</v>
      </c>
      <c r="G87">
        <v>472.38207999999997</v>
      </c>
      <c r="H87">
        <v>16579.134765999999</v>
      </c>
      <c r="I87">
        <v>473.46002199999998</v>
      </c>
      <c r="J87">
        <v>472.38207999999997</v>
      </c>
      <c r="L87" s="9">
        <f>G87-G78</f>
        <v>-1.0779420000000073</v>
      </c>
      <c r="M87" s="9">
        <f>H87-H78</f>
        <v>155.12695299999905</v>
      </c>
    </row>
    <row r="88" spans="1:22" x14ac:dyDescent="0.25">
      <c r="A88">
        <v>20</v>
      </c>
      <c r="B88">
        <v>-56</v>
      </c>
      <c r="C88" t="s">
        <v>81</v>
      </c>
      <c r="D88">
        <v>1758192</v>
      </c>
      <c r="E88" t="s">
        <v>81</v>
      </c>
      <c r="F88">
        <v>22</v>
      </c>
      <c r="G88">
        <v>473.40936299999998</v>
      </c>
      <c r="H88">
        <v>16666.205077999999</v>
      </c>
      <c r="I88">
        <v>470.765961</v>
      </c>
      <c r="J88">
        <v>473.40936299999998</v>
      </c>
      <c r="L88" s="9">
        <f t="shared" ref="L88:M92" si="5">G88-G79</f>
        <v>2.6434019999999805</v>
      </c>
      <c r="M88" s="9">
        <f t="shared" si="5"/>
        <v>260.63671899999827</v>
      </c>
    </row>
    <row r="89" spans="1:22" x14ac:dyDescent="0.25">
      <c r="A89">
        <v>20</v>
      </c>
      <c r="B89">
        <v>-56</v>
      </c>
      <c r="C89" t="s">
        <v>82</v>
      </c>
      <c r="D89">
        <v>1758192</v>
      </c>
      <c r="E89" t="s">
        <v>82</v>
      </c>
      <c r="F89">
        <v>24</v>
      </c>
      <c r="G89">
        <v>472.62844799999999</v>
      </c>
      <c r="H89">
        <v>16601.294922000001</v>
      </c>
      <c r="I89">
        <v>470.61608899999999</v>
      </c>
      <c r="J89">
        <v>472.62844799999999</v>
      </c>
      <c r="L89" s="9">
        <f t="shared" si="5"/>
        <v>2.0123590000000036</v>
      </c>
      <c r="M89" s="9">
        <f t="shared" si="5"/>
        <v>16601.294922000001</v>
      </c>
    </row>
    <row r="90" spans="1:22" x14ac:dyDescent="0.25">
      <c r="A90">
        <v>20</v>
      </c>
      <c r="B90">
        <v>-56</v>
      </c>
      <c r="C90" t="s">
        <v>83</v>
      </c>
      <c r="D90">
        <v>1758192</v>
      </c>
      <c r="E90" t="s">
        <v>83</v>
      </c>
      <c r="F90">
        <v>26</v>
      </c>
      <c r="G90">
        <v>471.44873000000001</v>
      </c>
      <c r="H90">
        <v>16504.089843999998</v>
      </c>
      <c r="J90">
        <v>471.44873000000001</v>
      </c>
      <c r="L90" s="9">
        <f t="shared" si="5"/>
        <v>471.44873000000001</v>
      </c>
      <c r="M90" s="9">
        <f t="shared" si="5"/>
        <v>16504.089843999998</v>
      </c>
    </row>
    <row r="91" spans="1:22" x14ac:dyDescent="0.25">
      <c r="A91">
        <v>20</v>
      </c>
      <c r="B91">
        <v>-56</v>
      </c>
      <c r="C91" t="s">
        <v>84</v>
      </c>
      <c r="D91">
        <v>1758192</v>
      </c>
      <c r="E91" t="s">
        <v>84</v>
      </c>
      <c r="F91">
        <v>28</v>
      </c>
      <c r="G91">
        <v>471.28106700000001</v>
      </c>
      <c r="H91">
        <v>16490.457031000002</v>
      </c>
      <c r="I91">
        <v>471.81494099999998</v>
      </c>
      <c r="J91">
        <v>471.28106700000001</v>
      </c>
      <c r="L91" s="9">
        <f t="shared" si="5"/>
        <v>-0.53387399999996887</v>
      </c>
      <c r="M91" s="9">
        <f t="shared" si="5"/>
        <v>84.242187000003469</v>
      </c>
    </row>
    <row r="92" spans="1:22" x14ac:dyDescent="0.25">
      <c r="A92">
        <v>20</v>
      </c>
      <c r="B92">
        <v>-56</v>
      </c>
      <c r="C92" t="s">
        <v>85</v>
      </c>
      <c r="D92">
        <v>1758192</v>
      </c>
      <c r="E92" t="s">
        <v>85</v>
      </c>
      <c r="F92">
        <v>30</v>
      </c>
      <c r="G92">
        <v>472.03222699999998</v>
      </c>
      <c r="H92">
        <v>16557.767577999999</v>
      </c>
      <c r="I92">
        <v>473.09927399999998</v>
      </c>
      <c r="J92">
        <v>472.03222699999998</v>
      </c>
      <c r="L92" s="9">
        <f t="shared" si="5"/>
        <v>-1.0670470000000023</v>
      </c>
      <c r="M92" s="9">
        <f t="shared" si="5"/>
        <v>132.02148400000078</v>
      </c>
    </row>
    <row r="93" spans="1:22" x14ac:dyDescent="0.25">
      <c r="A93">
        <v>20</v>
      </c>
      <c r="B93">
        <v>-56</v>
      </c>
      <c r="C93" t="s">
        <v>86</v>
      </c>
      <c r="D93">
        <v>1758192</v>
      </c>
      <c r="E93" t="s">
        <v>86</v>
      </c>
      <c r="F93">
        <v>32</v>
      </c>
      <c r="G93">
        <v>470.89386000000002</v>
      </c>
      <c r="H93">
        <v>16465.814452999999</v>
      </c>
      <c r="I93">
        <v>470.55367999999999</v>
      </c>
      <c r="J93">
        <v>470.89386000000002</v>
      </c>
      <c r="L93" s="9">
        <f t="shared" ref="L93:M95" si="6">G93-G84</f>
        <v>0.34018000000003212</v>
      </c>
      <c r="M93" s="9">
        <f t="shared" si="6"/>
        <v>92.957030999999915</v>
      </c>
      <c r="N93">
        <f>H87</f>
        <v>16579.134765999999</v>
      </c>
      <c r="O93">
        <f>H88</f>
        <v>16666.205077999999</v>
      </c>
      <c r="P93">
        <f>H89</f>
        <v>16601.294922000001</v>
      </c>
      <c r="Q93">
        <f>G87</f>
        <v>472.38207999999997</v>
      </c>
      <c r="R93">
        <f>G90</f>
        <v>471.44873000000001</v>
      </c>
      <c r="S93">
        <f>G93</f>
        <v>470.89386000000002</v>
      </c>
      <c r="T93">
        <f>H87</f>
        <v>16579.134765999999</v>
      </c>
      <c r="U93">
        <f>H90</f>
        <v>16504.089843999998</v>
      </c>
      <c r="V93">
        <f>H93</f>
        <v>16465.814452999999</v>
      </c>
    </row>
    <row r="94" spans="1:22" x14ac:dyDescent="0.25">
      <c r="A94">
        <v>20</v>
      </c>
      <c r="B94">
        <v>-56</v>
      </c>
      <c r="C94" t="s">
        <v>87</v>
      </c>
      <c r="D94">
        <v>1758192</v>
      </c>
      <c r="E94" t="s">
        <v>87</v>
      </c>
      <c r="F94">
        <v>34</v>
      </c>
      <c r="G94">
        <v>470.72464000000002</v>
      </c>
      <c r="H94">
        <v>16445.865234000001</v>
      </c>
      <c r="I94">
        <v>470.26626599999997</v>
      </c>
      <c r="J94">
        <v>470.72464000000002</v>
      </c>
      <c r="L94" s="9">
        <f t="shared" si="6"/>
        <v>0.45837400000004891</v>
      </c>
      <c r="M94" s="9">
        <f t="shared" si="6"/>
        <v>16445.865234000001</v>
      </c>
      <c r="N94">
        <f>H90</f>
        <v>16504.089843999998</v>
      </c>
      <c r="O94">
        <f>H91</f>
        <v>16490.457031000002</v>
      </c>
      <c r="P94">
        <f>H92</f>
        <v>16557.767577999999</v>
      </c>
      <c r="Q94">
        <f>G88</f>
        <v>473.40936299999998</v>
      </c>
      <c r="R94">
        <f>G91</f>
        <v>471.28106700000001</v>
      </c>
      <c r="S94">
        <f>G94</f>
        <v>470.72464000000002</v>
      </c>
      <c r="T94">
        <f>H88</f>
        <v>16666.205077999999</v>
      </c>
      <c r="U94">
        <f>H91</f>
        <v>16490.457031000002</v>
      </c>
      <c r="V94">
        <f>H94</f>
        <v>16445.865234000001</v>
      </c>
    </row>
    <row r="95" spans="1:22" x14ac:dyDescent="0.25">
      <c r="A95">
        <v>20</v>
      </c>
      <c r="B95">
        <v>-56</v>
      </c>
      <c r="C95" t="s">
        <v>88</v>
      </c>
      <c r="D95">
        <v>1758192</v>
      </c>
      <c r="E95" t="s">
        <v>88</v>
      </c>
      <c r="F95">
        <v>36</v>
      </c>
      <c r="G95">
        <v>471.65588400000001</v>
      </c>
      <c r="H95">
        <v>16525.195313</v>
      </c>
      <c r="I95">
        <v>472.55819700000001</v>
      </c>
      <c r="J95">
        <v>471.65588400000001</v>
      </c>
      <c r="L95" s="9">
        <f t="shared" si="6"/>
        <v>-0.90231299999999237</v>
      </c>
      <c r="M95" s="9">
        <f t="shared" si="6"/>
        <v>140.01757899999939</v>
      </c>
      <c r="N95">
        <f>H93</f>
        <v>16465.814452999999</v>
      </c>
      <c r="O95">
        <f>H94</f>
        <v>16445.865234000001</v>
      </c>
      <c r="P95">
        <f>H95</f>
        <v>16525.195313</v>
      </c>
      <c r="Q95">
        <f>G89</f>
        <v>472.62844799999999</v>
      </c>
      <c r="R95">
        <f>G92</f>
        <v>472.03222699999998</v>
      </c>
      <c r="S95">
        <f>G95</f>
        <v>471.65588400000001</v>
      </c>
      <c r="T95">
        <f>H89</f>
        <v>16601.294922000001</v>
      </c>
      <c r="U95">
        <f>H92</f>
        <v>16557.767577999999</v>
      </c>
      <c r="V95">
        <f>H95</f>
        <v>16525.195313</v>
      </c>
    </row>
    <row r="96" spans="1:22" s="2" customFormat="1" x14ac:dyDescent="0.25">
      <c r="A96" s="2" t="s">
        <v>0</v>
      </c>
      <c r="B96" s="2" t="s">
        <v>1</v>
      </c>
      <c r="C96" s="2" t="s">
        <v>2</v>
      </c>
      <c r="D96" s="2" t="s">
        <v>3</v>
      </c>
      <c r="E96" s="2" t="s">
        <v>4</v>
      </c>
      <c r="F96" s="2" t="s">
        <v>5</v>
      </c>
      <c r="G96" s="2" t="s">
        <v>30</v>
      </c>
      <c r="H96" s="2" t="s">
        <v>31</v>
      </c>
    </row>
    <row r="97" spans="1:22" x14ac:dyDescent="0.25">
      <c r="A97">
        <v>25</v>
      </c>
      <c r="B97">
        <v>-70</v>
      </c>
      <c r="C97" t="s">
        <v>71</v>
      </c>
      <c r="D97">
        <v>1758192</v>
      </c>
      <c r="E97" t="s">
        <v>71</v>
      </c>
      <c r="F97">
        <v>4</v>
      </c>
      <c r="G97">
        <v>476.17156999999997</v>
      </c>
      <c r="H97" s="9">
        <v>16911.886718999998</v>
      </c>
      <c r="I97">
        <v>17084.259765999999</v>
      </c>
    </row>
    <row r="98" spans="1:22" x14ac:dyDescent="0.25">
      <c r="A98">
        <v>25</v>
      </c>
      <c r="B98">
        <v>-70</v>
      </c>
      <c r="C98" t="s">
        <v>72</v>
      </c>
      <c r="D98">
        <v>1758192</v>
      </c>
      <c r="E98" t="s">
        <v>19</v>
      </c>
      <c r="F98">
        <v>40</v>
      </c>
      <c r="G98">
        <v>473.48895299999998</v>
      </c>
      <c r="H98">
        <v>16885.146484000001</v>
      </c>
      <c r="I98">
        <v>17179.318359000001</v>
      </c>
    </row>
    <row r="99" spans="1:22" x14ac:dyDescent="0.25">
      <c r="A99">
        <v>25</v>
      </c>
      <c r="B99">
        <v>-70</v>
      </c>
      <c r="C99" t="s">
        <v>73</v>
      </c>
      <c r="D99">
        <v>1758192</v>
      </c>
      <c r="E99" t="s">
        <v>19</v>
      </c>
      <c r="F99">
        <v>42</v>
      </c>
      <c r="G99">
        <v>473.312836</v>
      </c>
      <c r="H99">
        <v>16881.554688</v>
      </c>
      <c r="I99">
        <v>17108.492188</v>
      </c>
    </row>
    <row r="100" spans="1:22" x14ac:dyDescent="0.25">
      <c r="A100">
        <v>25</v>
      </c>
      <c r="C100" s="17" t="s">
        <v>74</v>
      </c>
      <c r="H100" s="14"/>
      <c r="I100">
        <v>17011.636718999998</v>
      </c>
    </row>
    <row r="101" spans="1:22" x14ac:dyDescent="0.25">
      <c r="A101">
        <v>25</v>
      </c>
      <c r="B101">
        <v>-70</v>
      </c>
      <c r="C101" t="s">
        <v>75</v>
      </c>
      <c r="D101">
        <v>1758192</v>
      </c>
      <c r="E101" t="s">
        <v>75</v>
      </c>
      <c r="F101">
        <v>10</v>
      </c>
      <c r="G101">
        <v>475.36447099999998</v>
      </c>
      <c r="H101">
        <v>16893.359375</v>
      </c>
      <c r="I101">
        <v>16997.203125</v>
      </c>
    </row>
    <row r="102" spans="1:22" x14ac:dyDescent="0.25">
      <c r="A102">
        <v>25</v>
      </c>
      <c r="B102">
        <v>-70</v>
      </c>
      <c r="C102" t="s">
        <v>76</v>
      </c>
      <c r="D102">
        <v>1758192</v>
      </c>
      <c r="E102" t="s">
        <v>76</v>
      </c>
      <c r="F102">
        <v>12</v>
      </c>
      <c r="G102">
        <v>475.74267600000002</v>
      </c>
      <c r="H102">
        <v>16915.001952999999</v>
      </c>
      <c r="I102">
        <v>17067.478515999999</v>
      </c>
    </row>
    <row r="103" spans="1:22" x14ac:dyDescent="0.25">
      <c r="A103">
        <v>25</v>
      </c>
      <c r="B103">
        <v>-70</v>
      </c>
      <c r="C103" t="s">
        <v>77</v>
      </c>
      <c r="D103">
        <v>1758192</v>
      </c>
      <c r="E103" t="s">
        <v>77</v>
      </c>
      <c r="F103">
        <v>14</v>
      </c>
      <c r="G103">
        <v>473.633667</v>
      </c>
      <c r="H103" s="5">
        <v>0</v>
      </c>
      <c r="I103">
        <v>16974.955077999999</v>
      </c>
    </row>
    <row r="104" spans="1:22" x14ac:dyDescent="0.25">
      <c r="A104">
        <v>25</v>
      </c>
      <c r="B104">
        <v>-70</v>
      </c>
      <c r="C104" t="s">
        <v>78</v>
      </c>
      <c r="D104">
        <v>1758192</v>
      </c>
      <c r="E104" t="s">
        <v>19</v>
      </c>
      <c r="F104">
        <v>44</v>
      </c>
      <c r="G104">
        <v>473.21456899999998</v>
      </c>
      <c r="H104">
        <v>16875.427734000001</v>
      </c>
      <c r="I104">
        <v>16952.46875</v>
      </c>
    </row>
    <row r="105" spans="1:22" x14ac:dyDescent="0.25">
      <c r="A105">
        <v>25</v>
      </c>
      <c r="B105">
        <v>-70</v>
      </c>
      <c r="C105" t="s">
        <v>79</v>
      </c>
      <c r="D105">
        <v>1758192</v>
      </c>
      <c r="E105" t="s">
        <v>79</v>
      </c>
      <c r="F105">
        <v>18</v>
      </c>
      <c r="G105">
        <v>475.22384599999998</v>
      </c>
      <c r="H105">
        <v>16867.171875</v>
      </c>
      <c r="I105">
        <v>17036.490234000001</v>
      </c>
    </row>
    <row r="106" spans="1:22" x14ac:dyDescent="0.25">
      <c r="A106">
        <v>25</v>
      </c>
      <c r="B106">
        <v>-70</v>
      </c>
      <c r="C106" t="s">
        <v>80</v>
      </c>
      <c r="D106">
        <v>1758192</v>
      </c>
      <c r="E106" t="s">
        <v>80</v>
      </c>
      <c r="F106">
        <v>20</v>
      </c>
      <c r="G106">
        <v>475.70773300000002</v>
      </c>
      <c r="H106">
        <v>17084.259765999999</v>
      </c>
      <c r="I106">
        <v>476.17156999999997</v>
      </c>
      <c r="J106">
        <v>475.70773300000002</v>
      </c>
    </row>
    <row r="107" spans="1:22" x14ac:dyDescent="0.25">
      <c r="A107">
        <v>25</v>
      </c>
      <c r="B107">
        <v>-70</v>
      </c>
      <c r="C107" t="s">
        <v>81</v>
      </c>
      <c r="D107">
        <v>1758192</v>
      </c>
      <c r="E107" t="s">
        <v>81</v>
      </c>
      <c r="F107">
        <v>22</v>
      </c>
      <c r="G107">
        <v>476.95388800000001</v>
      </c>
      <c r="H107">
        <v>17179.318359000001</v>
      </c>
      <c r="I107">
        <v>473.48895299999998</v>
      </c>
      <c r="J107">
        <v>476.95388800000001</v>
      </c>
    </row>
    <row r="108" spans="1:22" x14ac:dyDescent="0.25">
      <c r="A108">
        <v>25</v>
      </c>
      <c r="B108">
        <v>-70</v>
      </c>
      <c r="C108" t="s">
        <v>82</v>
      </c>
      <c r="D108">
        <v>1758192</v>
      </c>
      <c r="E108" t="s">
        <v>82</v>
      </c>
      <c r="F108">
        <v>24</v>
      </c>
      <c r="G108">
        <v>476.02185100000003</v>
      </c>
      <c r="H108">
        <v>17108.492188</v>
      </c>
      <c r="I108">
        <v>473.312836</v>
      </c>
      <c r="J108">
        <v>476.02185100000003</v>
      </c>
    </row>
    <row r="109" spans="1:22" x14ac:dyDescent="0.25">
      <c r="A109">
        <v>25</v>
      </c>
      <c r="B109">
        <v>-70</v>
      </c>
      <c r="C109" t="s">
        <v>83</v>
      </c>
      <c r="D109">
        <v>1758192</v>
      </c>
      <c r="E109" t="s">
        <v>83</v>
      </c>
      <c r="F109">
        <v>26</v>
      </c>
      <c r="G109">
        <v>474.78775000000002</v>
      </c>
      <c r="H109">
        <v>17011.636718999998</v>
      </c>
      <c r="J109">
        <v>474.78775000000002</v>
      </c>
    </row>
    <row r="110" spans="1:22" x14ac:dyDescent="0.25">
      <c r="A110">
        <v>25</v>
      </c>
      <c r="B110">
        <v>-70</v>
      </c>
      <c r="C110" t="s">
        <v>84</v>
      </c>
      <c r="D110">
        <v>1758192</v>
      </c>
      <c r="E110" t="s">
        <v>84</v>
      </c>
      <c r="F110">
        <v>28</v>
      </c>
      <c r="G110">
        <v>474.584473</v>
      </c>
      <c r="H110">
        <v>16997.203125</v>
      </c>
      <c r="I110">
        <v>475.36447099999998</v>
      </c>
      <c r="J110">
        <v>474.584473</v>
      </c>
    </row>
    <row r="111" spans="1:22" x14ac:dyDescent="0.25">
      <c r="A111">
        <v>25</v>
      </c>
      <c r="B111">
        <v>-70</v>
      </c>
      <c r="C111" t="s">
        <v>85</v>
      </c>
      <c r="D111">
        <v>1758192</v>
      </c>
      <c r="E111" t="s">
        <v>85</v>
      </c>
      <c r="F111">
        <v>30</v>
      </c>
      <c r="G111">
        <v>475.48803700000002</v>
      </c>
      <c r="H111">
        <v>17067.478515999999</v>
      </c>
      <c r="I111">
        <v>475.74267600000002</v>
      </c>
      <c r="J111">
        <v>475.48803700000002</v>
      </c>
    </row>
    <row r="112" spans="1:22" x14ac:dyDescent="0.25">
      <c r="A112">
        <v>25</v>
      </c>
      <c r="B112">
        <v>-70</v>
      </c>
      <c r="C112" t="s">
        <v>86</v>
      </c>
      <c r="D112">
        <v>1758192</v>
      </c>
      <c r="E112" t="s">
        <v>86</v>
      </c>
      <c r="F112">
        <v>32</v>
      </c>
      <c r="G112">
        <v>474.27038599999997</v>
      </c>
      <c r="H112">
        <v>16974.955077999999</v>
      </c>
      <c r="I112">
        <v>473.633667</v>
      </c>
      <c r="J112">
        <v>474.27038599999997</v>
      </c>
      <c r="N112">
        <f>H106</f>
        <v>17084.259765999999</v>
      </c>
      <c r="O112">
        <f>H107</f>
        <v>17179.318359000001</v>
      </c>
      <c r="P112">
        <f>H108</f>
        <v>17108.492188</v>
      </c>
      <c r="Q112">
        <f>G106</f>
        <v>475.70773300000002</v>
      </c>
      <c r="R112">
        <f>G109</f>
        <v>474.78775000000002</v>
      </c>
      <c r="S112">
        <f>G112</f>
        <v>474.27038599999997</v>
      </c>
      <c r="T112">
        <f>H106</f>
        <v>17084.259765999999</v>
      </c>
      <c r="U112">
        <f>H109</f>
        <v>17011.636718999998</v>
      </c>
      <c r="V112">
        <f>H112</f>
        <v>16974.955077999999</v>
      </c>
    </row>
    <row r="113" spans="1:22" x14ac:dyDescent="0.25">
      <c r="A113">
        <v>25</v>
      </c>
      <c r="B113">
        <v>-70</v>
      </c>
      <c r="C113" t="s">
        <v>87</v>
      </c>
      <c r="D113">
        <v>1758192</v>
      </c>
      <c r="E113" t="s">
        <v>87</v>
      </c>
      <c r="F113">
        <v>34</v>
      </c>
      <c r="G113">
        <v>473.98168900000002</v>
      </c>
      <c r="H113">
        <v>16952.46875</v>
      </c>
      <c r="I113">
        <v>473.21456899999998</v>
      </c>
      <c r="J113">
        <v>473.98168900000002</v>
      </c>
      <c r="N113">
        <f>H109</f>
        <v>17011.636718999998</v>
      </c>
      <c r="O113">
        <f>H110</f>
        <v>16997.203125</v>
      </c>
      <c r="P113">
        <f>H111</f>
        <v>17067.478515999999</v>
      </c>
      <c r="Q113">
        <f>G107</f>
        <v>476.95388800000001</v>
      </c>
      <c r="R113">
        <f>G110</f>
        <v>474.584473</v>
      </c>
      <c r="S113">
        <f>G113</f>
        <v>473.98168900000002</v>
      </c>
      <c r="T113">
        <f>H107</f>
        <v>17179.318359000001</v>
      </c>
      <c r="U113">
        <f>H110</f>
        <v>16997.203125</v>
      </c>
      <c r="V113">
        <f>H113</f>
        <v>16952.46875</v>
      </c>
    </row>
    <row r="114" spans="1:22" x14ac:dyDescent="0.25">
      <c r="A114">
        <v>25</v>
      </c>
      <c r="B114">
        <v>-70</v>
      </c>
      <c r="C114" t="s">
        <v>88</v>
      </c>
      <c r="D114">
        <v>1758192</v>
      </c>
      <c r="E114" t="s">
        <v>88</v>
      </c>
      <c r="F114">
        <v>36</v>
      </c>
      <c r="G114">
        <v>475.08563199999998</v>
      </c>
      <c r="H114">
        <v>17036.490234000001</v>
      </c>
      <c r="I114">
        <v>475.22384599999998</v>
      </c>
      <c r="J114">
        <v>475.08563199999998</v>
      </c>
      <c r="N114">
        <f>H112</f>
        <v>16974.955077999999</v>
      </c>
      <c r="O114">
        <f>H113</f>
        <v>16952.46875</v>
      </c>
      <c r="P114">
        <f>H114</f>
        <v>17036.490234000001</v>
      </c>
      <c r="Q114">
        <f>G108</f>
        <v>476.02185100000003</v>
      </c>
      <c r="R114">
        <f>G111</f>
        <v>475.48803700000002</v>
      </c>
      <c r="S114">
        <f>G114</f>
        <v>475.08563199999998</v>
      </c>
      <c r="T114">
        <f>H108</f>
        <v>17108.492188</v>
      </c>
      <c r="U114">
        <f>H111</f>
        <v>17067.478515999999</v>
      </c>
      <c r="V114">
        <f>H114</f>
        <v>17036.490234000001</v>
      </c>
    </row>
    <row r="115" spans="1:22" s="2" customFormat="1" x14ac:dyDescent="0.25">
      <c r="A115" s="2" t="s">
        <v>0</v>
      </c>
      <c r="B115" s="2" t="s">
        <v>1</v>
      </c>
      <c r="C115" s="2" t="s">
        <v>2</v>
      </c>
      <c r="D115" s="2" t="s">
        <v>3</v>
      </c>
      <c r="E115" s="2" t="s">
        <v>4</v>
      </c>
      <c r="F115" s="2" t="s">
        <v>5</v>
      </c>
      <c r="G115" s="2" t="s">
        <v>30</v>
      </c>
      <c r="H115" s="2" t="s">
        <v>31</v>
      </c>
    </row>
    <row r="116" spans="1:22" x14ac:dyDescent="0.25">
      <c r="A116">
        <v>30</v>
      </c>
      <c r="B116">
        <v>-84</v>
      </c>
      <c r="C116" t="s">
        <v>71</v>
      </c>
      <c r="D116">
        <v>1758192</v>
      </c>
      <c r="E116" t="s">
        <v>71</v>
      </c>
      <c r="F116">
        <v>4</v>
      </c>
      <c r="G116">
        <v>481.25219700000002</v>
      </c>
      <c r="H116">
        <v>17421.806640999999</v>
      </c>
      <c r="I116">
        <v>17607.996093999998</v>
      </c>
    </row>
    <row r="117" spans="1:22" x14ac:dyDescent="0.25">
      <c r="A117">
        <v>30</v>
      </c>
      <c r="B117">
        <v>-84</v>
      </c>
      <c r="C117" t="s">
        <v>72</v>
      </c>
      <c r="D117">
        <v>1758192</v>
      </c>
      <c r="E117" t="s">
        <v>19</v>
      </c>
      <c r="F117">
        <v>40</v>
      </c>
      <c r="G117">
        <v>478.74694799999997</v>
      </c>
      <c r="H117" s="5">
        <v>0</v>
      </c>
      <c r="I117" s="9">
        <v>17702.335938</v>
      </c>
    </row>
    <row r="118" spans="1:22" x14ac:dyDescent="0.25">
      <c r="A118">
        <v>30</v>
      </c>
      <c r="B118">
        <v>-84</v>
      </c>
      <c r="C118" t="s">
        <v>73</v>
      </c>
      <c r="D118">
        <v>1758192</v>
      </c>
      <c r="E118" t="s">
        <v>19</v>
      </c>
      <c r="F118">
        <v>42</v>
      </c>
      <c r="G118">
        <v>478.52038599999997</v>
      </c>
      <c r="H118">
        <v>17390.056640999999</v>
      </c>
      <c r="I118">
        <v>17628.939452999999</v>
      </c>
    </row>
    <row r="119" spans="1:22" x14ac:dyDescent="0.25">
      <c r="A119">
        <v>30</v>
      </c>
      <c r="C119" s="17" t="s">
        <v>74</v>
      </c>
      <c r="G119" s="5">
        <v>0</v>
      </c>
      <c r="H119" s="5">
        <v>0</v>
      </c>
      <c r="I119">
        <v>17532.46875</v>
      </c>
    </row>
    <row r="120" spans="1:22" x14ac:dyDescent="0.25">
      <c r="A120">
        <v>30</v>
      </c>
      <c r="B120">
        <v>-84</v>
      </c>
      <c r="C120" t="s">
        <v>75</v>
      </c>
      <c r="D120">
        <v>1758192</v>
      </c>
      <c r="E120" t="s">
        <v>75</v>
      </c>
      <c r="F120">
        <v>10</v>
      </c>
      <c r="G120">
        <v>480.56921399999999</v>
      </c>
      <c r="H120">
        <v>17405.638672000001</v>
      </c>
      <c r="I120">
        <v>17518.277343999998</v>
      </c>
    </row>
    <row r="121" spans="1:22" x14ac:dyDescent="0.25">
      <c r="A121">
        <v>30</v>
      </c>
      <c r="B121">
        <v>-84</v>
      </c>
      <c r="C121" t="s">
        <v>76</v>
      </c>
      <c r="D121">
        <v>1758192</v>
      </c>
      <c r="E121" t="s">
        <v>76</v>
      </c>
      <c r="F121">
        <v>12</v>
      </c>
      <c r="G121">
        <v>480.65325899999999</v>
      </c>
      <c r="H121">
        <v>17426.154297000001</v>
      </c>
      <c r="I121">
        <v>17588.822265999999</v>
      </c>
      <c r="Q121">
        <v>481.12673999999998</v>
      </c>
      <c r="R121">
        <v>482.36468500000001</v>
      </c>
      <c r="S121">
        <v>481.41085800000002</v>
      </c>
    </row>
    <row r="122" spans="1:22" x14ac:dyDescent="0.25">
      <c r="A122">
        <v>30</v>
      </c>
      <c r="B122">
        <v>-84</v>
      </c>
      <c r="C122" t="s">
        <v>77</v>
      </c>
      <c r="D122">
        <v>1758192</v>
      </c>
      <c r="E122" t="s">
        <v>77</v>
      </c>
      <c r="F122">
        <v>14</v>
      </c>
      <c r="G122">
        <v>478.95517000000001</v>
      </c>
      <c r="H122">
        <v>17374.697265999999</v>
      </c>
      <c r="I122">
        <v>17497.867188</v>
      </c>
      <c r="Q122">
        <v>480.18118299999998</v>
      </c>
      <c r="R122">
        <v>479.98049900000001</v>
      </c>
      <c r="S122">
        <v>480.88708500000001</v>
      </c>
    </row>
    <row r="123" spans="1:22" x14ac:dyDescent="0.25">
      <c r="A123">
        <v>30</v>
      </c>
      <c r="B123">
        <v>-84</v>
      </c>
      <c r="C123" t="s">
        <v>78</v>
      </c>
      <c r="D123">
        <v>1758192</v>
      </c>
      <c r="E123" t="s">
        <v>19</v>
      </c>
      <c r="F123">
        <v>44</v>
      </c>
      <c r="G123">
        <v>478.38269000000003</v>
      </c>
      <c r="H123">
        <v>17384.083984000001</v>
      </c>
      <c r="I123">
        <v>17475.419922000001</v>
      </c>
      <c r="Q123">
        <v>479.71054099999998</v>
      </c>
      <c r="R123">
        <v>479.415955</v>
      </c>
      <c r="S123">
        <v>480.495789</v>
      </c>
    </row>
    <row r="124" spans="1:22" x14ac:dyDescent="0.25">
      <c r="A124">
        <v>30</v>
      </c>
      <c r="B124">
        <v>-84</v>
      </c>
      <c r="C124" t="s">
        <v>79</v>
      </c>
      <c r="D124">
        <v>1758192</v>
      </c>
      <c r="E124" t="s">
        <v>79</v>
      </c>
      <c r="F124">
        <v>18</v>
      </c>
      <c r="G124">
        <v>480.92126500000001</v>
      </c>
      <c r="H124">
        <v>17386.376952999999</v>
      </c>
      <c r="I124" s="4">
        <v>17557.900390999999</v>
      </c>
    </row>
    <row r="125" spans="1:22" x14ac:dyDescent="0.25">
      <c r="A125">
        <v>30</v>
      </c>
      <c r="B125">
        <v>-84</v>
      </c>
      <c r="C125" t="s">
        <v>80</v>
      </c>
      <c r="D125">
        <v>1758192</v>
      </c>
      <c r="E125" t="s">
        <v>80</v>
      </c>
      <c r="F125">
        <v>20</v>
      </c>
      <c r="G125">
        <v>481.12673999999998</v>
      </c>
      <c r="H125">
        <v>17607.996093999998</v>
      </c>
      <c r="I125">
        <v>481.25219700000002</v>
      </c>
      <c r="J125">
        <v>481.12673999999998</v>
      </c>
    </row>
    <row r="126" spans="1:22" x14ac:dyDescent="0.25">
      <c r="A126">
        <v>30</v>
      </c>
      <c r="B126">
        <v>-84</v>
      </c>
      <c r="C126" t="s">
        <v>81</v>
      </c>
      <c r="D126">
        <v>1758192</v>
      </c>
      <c r="E126" t="s">
        <v>81</v>
      </c>
      <c r="F126">
        <v>22</v>
      </c>
      <c r="G126">
        <v>482.36468500000001</v>
      </c>
      <c r="H126" s="9">
        <v>17702.335938</v>
      </c>
      <c r="I126">
        <v>478.74694799999997</v>
      </c>
      <c r="J126">
        <v>482.36468500000001</v>
      </c>
    </row>
    <row r="127" spans="1:22" x14ac:dyDescent="0.25">
      <c r="A127">
        <v>30</v>
      </c>
      <c r="B127">
        <v>-84</v>
      </c>
      <c r="C127" t="s">
        <v>82</v>
      </c>
      <c r="D127">
        <v>1758192</v>
      </c>
      <c r="E127" t="s">
        <v>82</v>
      </c>
      <c r="F127">
        <v>24</v>
      </c>
      <c r="G127">
        <v>481.41085800000002</v>
      </c>
      <c r="H127">
        <v>17628.939452999999</v>
      </c>
      <c r="I127">
        <v>478.52038599999997</v>
      </c>
      <c r="J127">
        <v>481.41085800000002</v>
      </c>
    </row>
    <row r="128" spans="1:22" x14ac:dyDescent="0.25">
      <c r="A128">
        <v>30</v>
      </c>
      <c r="B128">
        <v>-84</v>
      </c>
      <c r="C128" t="s">
        <v>83</v>
      </c>
      <c r="D128">
        <v>1758192</v>
      </c>
      <c r="E128" t="s">
        <v>83</v>
      </c>
      <c r="F128">
        <v>26</v>
      </c>
      <c r="G128">
        <v>480.18118299999998</v>
      </c>
      <c r="H128">
        <v>17532.46875</v>
      </c>
      <c r="I128" s="5">
        <v>0</v>
      </c>
      <c r="J128">
        <v>480.18118299999998</v>
      </c>
    </row>
    <row r="129" spans="1:22" x14ac:dyDescent="0.25">
      <c r="A129">
        <v>30</v>
      </c>
      <c r="B129">
        <v>-84</v>
      </c>
      <c r="C129" t="s">
        <v>84</v>
      </c>
      <c r="D129">
        <v>1758192</v>
      </c>
      <c r="E129" t="s">
        <v>84</v>
      </c>
      <c r="F129">
        <v>28</v>
      </c>
      <c r="G129">
        <v>479.98049900000001</v>
      </c>
      <c r="H129">
        <v>17518.277343999998</v>
      </c>
      <c r="I129">
        <v>480.56921399999999</v>
      </c>
      <c r="J129">
        <v>479.98049900000001</v>
      </c>
    </row>
    <row r="130" spans="1:22" x14ac:dyDescent="0.25">
      <c r="A130">
        <v>30</v>
      </c>
      <c r="B130">
        <v>-84</v>
      </c>
      <c r="C130" t="s">
        <v>85</v>
      </c>
      <c r="D130">
        <v>1758192</v>
      </c>
      <c r="E130" t="s">
        <v>85</v>
      </c>
      <c r="F130">
        <v>30</v>
      </c>
      <c r="G130">
        <v>480.88708500000001</v>
      </c>
      <c r="H130">
        <v>17588.822265999999</v>
      </c>
      <c r="I130">
        <v>480.65325899999999</v>
      </c>
      <c r="J130">
        <v>480.88708500000001</v>
      </c>
    </row>
    <row r="131" spans="1:22" x14ac:dyDescent="0.25">
      <c r="A131">
        <v>30</v>
      </c>
      <c r="B131">
        <v>-84</v>
      </c>
      <c r="C131" t="s">
        <v>86</v>
      </c>
      <c r="D131">
        <v>1758192</v>
      </c>
      <c r="E131" t="s">
        <v>86</v>
      </c>
      <c r="F131">
        <v>32</v>
      </c>
      <c r="G131">
        <v>479.71054099999998</v>
      </c>
      <c r="H131">
        <v>17497.867188</v>
      </c>
      <c r="I131">
        <v>478.95517000000001</v>
      </c>
      <c r="J131">
        <v>479.71054099999998</v>
      </c>
      <c r="N131">
        <f>H125</f>
        <v>17607.996093999998</v>
      </c>
      <c r="O131">
        <f>H126</f>
        <v>17702.335938</v>
      </c>
      <c r="P131">
        <f>H127</f>
        <v>17628.939452999999</v>
      </c>
      <c r="Q131">
        <f>G125</f>
        <v>481.12673999999998</v>
      </c>
      <c r="R131">
        <f>G128</f>
        <v>480.18118299999998</v>
      </c>
      <c r="S131">
        <f>G131</f>
        <v>479.71054099999998</v>
      </c>
      <c r="T131">
        <f>H125</f>
        <v>17607.996093999998</v>
      </c>
      <c r="U131">
        <f>H128</f>
        <v>17532.46875</v>
      </c>
      <c r="V131">
        <f>H131</f>
        <v>17497.867188</v>
      </c>
    </row>
    <row r="132" spans="1:22" x14ac:dyDescent="0.25">
      <c r="A132">
        <v>30</v>
      </c>
      <c r="B132">
        <v>-84</v>
      </c>
      <c r="C132" t="s">
        <v>87</v>
      </c>
      <c r="D132">
        <v>1758192</v>
      </c>
      <c r="E132" t="s">
        <v>87</v>
      </c>
      <c r="F132">
        <v>34</v>
      </c>
      <c r="G132">
        <v>479.415955</v>
      </c>
      <c r="H132">
        <v>17475.419922000001</v>
      </c>
      <c r="I132">
        <v>478.38269000000003</v>
      </c>
      <c r="J132">
        <v>479.415955</v>
      </c>
      <c r="N132">
        <f>H128</f>
        <v>17532.46875</v>
      </c>
      <c r="O132">
        <f>H129</f>
        <v>17518.277343999998</v>
      </c>
      <c r="P132">
        <f>H130</f>
        <v>17588.822265999999</v>
      </c>
      <c r="Q132">
        <f>G126</f>
        <v>482.36468500000001</v>
      </c>
      <c r="R132">
        <f>G129</f>
        <v>479.98049900000001</v>
      </c>
      <c r="S132">
        <f>G132</f>
        <v>479.415955</v>
      </c>
      <c r="T132">
        <f>H126</f>
        <v>17702.335938</v>
      </c>
      <c r="U132">
        <f>H129</f>
        <v>17518.277343999998</v>
      </c>
      <c r="V132">
        <f>H132</f>
        <v>17475.419922000001</v>
      </c>
    </row>
    <row r="133" spans="1:22" s="4" customFormat="1" x14ac:dyDescent="0.25">
      <c r="A133" s="4">
        <v>30</v>
      </c>
      <c r="B133" s="4">
        <v>-84</v>
      </c>
      <c r="C133" s="4" t="s">
        <v>88</v>
      </c>
      <c r="D133" s="4">
        <v>1758192</v>
      </c>
      <c r="E133" s="4" t="s">
        <v>88</v>
      </c>
      <c r="F133" s="4">
        <v>36</v>
      </c>
      <c r="G133" s="4">
        <v>480.495789</v>
      </c>
      <c r="H133" s="4">
        <v>17557.900390999999</v>
      </c>
      <c r="I133">
        <v>480.92126500000001</v>
      </c>
      <c r="J133" s="4">
        <v>480.495789</v>
      </c>
      <c r="N133">
        <f>H131</f>
        <v>17497.867188</v>
      </c>
      <c r="O133">
        <f>H132</f>
        <v>17475.419922000001</v>
      </c>
      <c r="P133">
        <f>H133</f>
        <v>17557.900390999999</v>
      </c>
      <c r="Q133">
        <f>G127</f>
        <v>481.41085800000002</v>
      </c>
      <c r="R133">
        <f>G130</f>
        <v>480.88708500000001</v>
      </c>
      <c r="S133">
        <f>G133</f>
        <v>480.495789</v>
      </c>
      <c r="T133">
        <f>H127</f>
        <v>17628.939452999999</v>
      </c>
      <c r="U133">
        <f>H130</f>
        <v>17588.822265999999</v>
      </c>
      <c r="V133">
        <f>H133</f>
        <v>17557.900390999999</v>
      </c>
    </row>
    <row r="134" spans="1:22" x14ac:dyDescent="0.25">
      <c r="A134" s="2" t="s">
        <v>0</v>
      </c>
      <c r="B134" s="9" t="s">
        <v>1</v>
      </c>
      <c r="C134" s="9" t="s">
        <v>2</v>
      </c>
      <c r="D134" s="9" t="s">
        <v>3</v>
      </c>
      <c r="E134" s="9" t="s">
        <v>4</v>
      </c>
      <c r="F134" s="9" t="s">
        <v>5</v>
      </c>
      <c r="G134" s="9" t="s">
        <v>30</v>
      </c>
      <c r="H134" s="9" t="s">
        <v>31</v>
      </c>
    </row>
    <row r="135" spans="1:22" x14ac:dyDescent="0.25">
      <c r="A135">
        <v>35</v>
      </c>
      <c r="B135" s="9">
        <v>-98</v>
      </c>
      <c r="C135" s="9" t="s">
        <v>71</v>
      </c>
      <c r="D135" s="9">
        <v>1758192</v>
      </c>
      <c r="E135" s="9" t="s">
        <v>71</v>
      </c>
      <c r="F135" s="9">
        <v>4</v>
      </c>
      <c r="G135" s="9">
        <v>482.06298800000002</v>
      </c>
      <c r="H135" s="5">
        <v>0</v>
      </c>
      <c r="I135" s="9">
        <v>17870.75</v>
      </c>
    </row>
    <row r="136" spans="1:22" x14ac:dyDescent="0.25">
      <c r="A136">
        <v>35</v>
      </c>
      <c r="B136" s="9">
        <v>-98</v>
      </c>
      <c r="C136" s="9" t="s">
        <v>72</v>
      </c>
      <c r="D136" s="9">
        <v>1758192</v>
      </c>
      <c r="E136" s="9" t="s">
        <v>19</v>
      </c>
      <c r="F136" s="9">
        <v>40</v>
      </c>
      <c r="G136" s="9">
        <v>480.51336700000002</v>
      </c>
      <c r="H136" s="5">
        <v>0</v>
      </c>
      <c r="I136" s="9">
        <v>17958.591797000001</v>
      </c>
    </row>
    <row r="137" spans="1:22" x14ac:dyDescent="0.25">
      <c r="A137">
        <v>35</v>
      </c>
      <c r="B137" s="9">
        <v>-98</v>
      </c>
      <c r="C137" s="9" t="s">
        <v>73</v>
      </c>
      <c r="D137" s="9">
        <v>1758192</v>
      </c>
      <c r="E137" s="9" t="s">
        <v>19</v>
      </c>
      <c r="F137" s="9">
        <v>42</v>
      </c>
      <c r="G137" s="9">
        <v>480.52301</v>
      </c>
      <c r="H137" s="9">
        <v>17666.294922000001</v>
      </c>
      <c r="I137" s="9">
        <v>17888.71875</v>
      </c>
    </row>
    <row r="138" spans="1:22" x14ac:dyDescent="0.25">
      <c r="A138">
        <v>35</v>
      </c>
      <c r="B138" s="9"/>
      <c r="C138" s="17" t="s">
        <v>74</v>
      </c>
      <c r="D138" s="9"/>
      <c r="E138" s="9"/>
      <c r="F138" s="9"/>
      <c r="G138" s="5">
        <v>0</v>
      </c>
      <c r="H138" s="5">
        <v>0</v>
      </c>
      <c r="I138" s="9">
        <v>17801.273438</v>
      </c>
    </row>
    <row r="139" spans="1:22" x14ac:dyDescent="0.25">
      <c r="A139">
        <v>35</v>
      </c>
      <c r="B139" s="9">
        <v>-98</v>
      </c>
      <c r="C139" s="9" t="s">
        <v>75</v>
      </c>
      <c r="D139" s="9">
        <v>1758192</v>
      </c>
      <c r="E139" s="9" t="s">
        <v>75</v>
      </c>
      <c r="F139" s="9">
        <v>10</v>
      </c>
      <c r="G139" s="9">
        <v>482.47915599999999</v>
      </c>
      <c r="H139" s="9">
        <v>17684.347656000002</v>
      </c>
      <c r="I139" s="9">
        <v>17787.179688</v>
      </c>
    </row>
    <row r="140" spans="1:22" x14ac:dyDescent="0.25">
      <c r="A140">
        <v>35</v>
      </c>
      <c r="B140" s="9">
        <v>-98</v>
      </c>
      <c r="C140" s="9" t="s">
        <v>76</v>
      </c>
      <c r="D140" s="9">
        <v>1758192</v>
      </c>
      <c r="E140" s="9" t="s">
        <v>76</v>
      </c>
      <c r="F140" s="9">
        <v>12</v>
      </c>
      <c r="G140" s="9">
        <v>482.38534499999997</v>
      </c>
      <c r="H140" s="9">
        <v>17700.869140999999</v>
      </c>
      <c r="I140" s="9">
        <v>17847.275390999999</v>
      </c>
    </row>
    <row r="141" spans="1:22" x14ac:dyDescent="0.25">
      <c r="A141">
        <v>35</v>
      </c>
      <c r="B141" s="9">
        <v>-98</v>
      </c>
      <c r="C141" s="9" t="s">
        <v>77</v>
      </c>
      <c r="D141" s="9">
        <v>1758192</v>
      </c>
      <c r="E141" s="9" t="s">
        <v>77</v>
      </c>
      <c r="F141" s="9">
        <v>14</v>
      </c>
      <c r="G141" s="9">
        <v>480.74176</v>
      </c>
      <c r="H141" s="9">
        <v>17652.640625</v>
      </c>
      <c r="I141" s="9">
        <v>17768.96875</v>
      </c>
    </row>
    <row r="142" spans="1:22" x14ac:dyDescent="0.25">
      <c r="A142">
        <v>35</v>
      </c>
      <c r="B142" s="9">
        <v>-98</v>
      </c>
      <c r="C142" s="9" t="s">
        <v>78</v>
      </c>
      <c r="D142" s="9">
        <v>1758192</v>
      </c>
      <c r="E142" s="9" t="s">
        <v>19</v>
      </c>
      <c r="F142" s="9">
        <v>44</v>
      </c>
      <c r="G142" s="9">
        <v>480.35861199999999</v>
      </c>
      <c r="H142" s="9">
        <v>17663.132813</v>
      </c>
      <c r="I142" s="9">
        <v>17750.554688</v>
      </c>
    </row>
    <row r="143" spans="1:22" x14ac:dyDescent="0.25">
      <c r="A143">
        <v>35</v>
      </c>
      <c r="B143" s="9">
        <v>-98</v>
      </c>
      <c r="C143" s="9" t="s">
        <v>79</v>
      </c>
      <c r="D143" s="9">
        <v>1758192</v>
      </c>
      <c r="E143" s="9" t="s">
        <v>79</v>
      </c>
      <c r="F143" s="9">
        <v>18</v>
      </c>
      <c r="G143" s="9">
        <v>482.58431999999999</v>
      </c>
      <c r="H143" s="9">
        <v>17663.466797000001</v>
      </c>
      <c r="I143" s="9">
        <v>17821.677734000001</v>
      </c>
    </row>
    <row r="144" spans="1:22" x14ac:dyDescent="0.25">
      <c r="A144">
        <v>35</v>
      </c>
      <c r="B144" s="9">
        <v>-98</v>
      </c>
      <c r="C144" s="9" t="s">
        <v>80</v>
      </c>
      <c r="D144" s="9">
        <v>1758192</v>
      </c>
      <c r="E144" s="9" t="s">
        <v>80</v>
      </c>
      <c r="F144" s="9">
        <v>20</v>
      </c>
      <c r="G144" s="9">
        <v>482.897919</v>
      </c>
      <c r="H144" s="9">
        <v>17870.75</v>
      </c>
      <c r="I144" s="9">
        <v>482.06298800000002</v>
      </c>
      <c r="J144" s="9">
        <v>482.897919</v>
      </c>
    </row>
    <row r="145" spans="1:22" x14ac:dyDescent="0.25">
      <c r="A145">
        <v>35</v>
      </c>
      <c r="B145" s="9">
        <v>-98</v>
      </c>
      <c r="C145" s="9" t="s">
        <v>81</v>
      </c>
      <c r="D145" s="9">
        <v>1758192</v>
      </c>
      <c r="E145" s="9" t="s">
        <v>81</v>
      </c>
      <c r="F145" s="9">
        <v>22</v>
      </c>
      <c r="G145" s="9">
        <v>484.02621499999998</v>
      </c>
      <c r="H145" s="9">
        <v>17958.591797000001</v>
      </c>
      <c r="I145" s="9">
        <v>480.51336700000002</v>
      </c>
      <c r="J145" s="9">
        <v>484.02621499999998</v>
      </c>
    </row>
    <row r="146" spans="1:22" x14ac:dyDescent="0.25">
      <c r="A146">
        <v>35</v>
      </c>
      <c r="B146" s="9">
        <v>-98</v>
      </c>
      <c r="C146" s="9" t="s">
        <v>82</v>
      </c>
      <c r="D146" s="9">
        <v>1758192</v>
      </c>
      <c r="E146" s="9" t="s">
        <v>82</v>
      </c>
      <c r="F146" s="9">
        <v>24</v>
      </c>
      <c r="G146" s="9">
        <v>483.12738000000002</v>
      </c>
      <c r="H146" s="9">
        <v>17888.71875</v>
      </c>
      <c r="I146" s="9">
        <v>480.52301</v>
      </c>
      <c r="J146" s="9">
        <v>483.12738000000002</v>
      </c>
    </row>
    <row r="147" spans="1:22" x14ac:dyDescent="0.25">
      <c r="A147">
        <v>35</v>
      </c>
      <c r="B147" s="9">
        <v>-98</v>
      </c>
      <c r="C147" s="9" t="s">
        <v>83</v>
      </c>
      <c r="D147" s="9">
        <v>1758192</v>
      </c>
      <c r="E147" s="9" t="s">
        <v>83</v>
      </c>
      <c r="F147" s="9">
        <v>26</v>
      </c>
      <c r="G147" s="9">
        <v>482.031677</v>
      </c>
      <c r="H147" s="9">
        <v>17801.273438</v>
      </c>
      <c r="I147" s="5">
        <v>0</v>
      </c>
      <c r="J147" s="9">
        <v>482.031677</v>
      </c>
    </row>
    <row r="148" spans="1:22" x14ac:dyDescent="0.25">
      <c r="A148">
        <v>35</v>
      </c>
      <c r="B148" s="9">
        <v>-98</v>
      </c>
      <c r="C148" s="9" t="s">
        <v>84</v>
      </c>
      <c r="D148" s="9">
        <v>1758192</v>
      </c>
      <c r="E148" s="9" t="s">
        <v>84</v>
      </c>
      <c r="F148" s="9">
        <v>28</v>
      </c>
      <c r="G148" s="9">
        <v>481.83282500000001</v>
      </c>
      <c r="H148" s="9">
        <v>17787.179688</v>
      </c>
      <c r="I148" s="9">
        <v>482.47915599999999</v>
      </c>
      <c r="J148" s="9">
        <v>481.83282500000001</v>
      </c>
    </row>
    <row r="149" spans="1:22" x14ac:dyDescent="0.25">
      <c r="A149">
        <v>35</v>
      </c>
      <c r="B149" s="9">
        <v>-98</v>
      </c>
      <c r="C149" s="9" t="s">
        <v>85</v>
      </c>
      <c r="D149" s="9">
        <v>1758192</v>
      </c>
      <c r="E149" s="9" t="s">
        <v>85</v>
      </c>
      <c r="F149" s="9">
        <v>30</v>
      </c>
      <c r="G149" s="9">
        <v>482.60342400000002</v>
      </c>
      <c r="H149" s="9">
        <v>17847.275390999999</v>
      </c>
      <c r="I149" s="9">
        <v>482.38534499999997</v>
      </c>
      <c r="J149" s="9">
        <v>482.60342400000002</v>
      </c>
    </row>
    <row r="150" spans="1:22" x14ac:dyDescent="0.25">
      <c r="A150">
        <v>35</v>
      </c>
      <c r="B150" s="9">
        <v>-98</v>
      </c>
      <c r="C150" s="9" t="s">
        <v>86</v>
      </c>
      <c r="D150" s="9">
        <v>1758192</v>
      </c>
      <c r="E150" s="9" t="s">
        <v>86</v>
      </c>
      <c r="F150" s="9">
        <v>32</v>
      </c>
      <c r="G150" s="9">
        <v>481.59634399999999</v>
      </c>
      <c r="H150" s="9">
        <v>17768.96875</v>
      </c>
      <c r="I150" s="9">
        <v>480.74176</v>
      </c>
      <c r="J150" s="9">
        <v>481.59634399999999</v>
      </c>
      <c r="N150">
        <f>H144</f>
        <v>17870.75</v>
      </c>
      <c r="O150">
        <f>H145</f>
        <v>17958.591797000001</v>
      </c>
      <c r="P150">
        <f>H146</f>
        <v>17888.71875</v>
      </c>
      <c r="Q150">
        <f>G144</f>
        <v>482.897919</v>
      </c>
      <c r="R150">
        <f>G147</f>
        <v>482.031677</v>
      </c>
      <c r="S150">
        <f>G150</f>
        <v>481.59634399999999</v>
      </c>
      <c r="T150">
        <f>H144</f>
        <v>17870.75</v>
      </c>
      <c r="U150">
        <f>H147</f>
        <v>17801.273438</v>
      </c>
      <c r="V150">
        <f>H150</f>
        <v>17768.96875</v>
      </c>
    </row>
    <row r="151" spans="1:22" x14ac:dyDescent="0.25">
      <c r="A151">
        <v>35</v>
      </c>
      <c r="B151" s="9">
        <v>-98</v>
      </c>
      <c r="C151" s="9" t="s">
        <v>87</v>
      </c>
      <c r="D151" s="9">
        <v>1758192</v>
      </c>
      <c r="E151" s="9" t="s">
        <v>87</v>
      </c>
      <c r="F151" s="9">
        <v>34</v>
      </c>
      <c r="G151" s="9">
        <v>481.36520400000001</v>
      </c>
      <c r="H151" s="9">
        <v>17750.554688</v>
      </c>
      <c r="I151" s="9">
        <v>480.35861199999999</v>
      </c>
      <c r="J151" s="9">
        <v>481.36520400000001</v>
      </c>
      <c r="N151">
        <f>H147</f>
        <v>17801.273438</v>
      </c>
      <c r="O151">
        <f>H148</f>
        <v>17787.179688</v>
      </c>
      <c r="P151">
        <f>H149</f>
        <v>17847.275390999999</v>
      </c>
      <c r="Q151">
        <f>G145</f>
        <v>484.02621499999998</v>
      </c>
      <c r="R151">
        <f>G148</f>
        <v>481.83282500000001</v>
      </c>
      <c r="S151">
        <f>G151</f>
        <v>481.36520400000001</v>
      </c>
      <c r="T151">
        <f>H145</f>
        <v>17958.591797000001</v>
      </c>
      <c r="U151">
        <f>H148</f>
        <v>17787.179688</v>
      </c>
      <c r="V151">
        <f>H151</f>
        <v>17750.554688</v>
      </c>
    </row>
    <row r="152" spans="1:22" x14ac:dyDescent="0.25">
      <c r="A152">
        <v>35</v>
      </c>
      <c r="B152" s="9">
        <v>-98</v>
      </c>
      <c r="C152" s="9" t="s">
        <v>88</v>
      </c>
      <c r="D152" s="9">
        <v>1758192</v>
      </c>
      <c r="E152" s="9" t="s">
        <v>88</v>
      </c>
      <c r="F152" s="9">
        <v>36</v>
      </c>
      <c r="G152" s="9">
        <v>482.28836100000001</v>
      </c>
      <c r="H152" s="9">
        <v>17821.677734000001</v>
      </c>
      <c r="I152" s="9">
        <v>482.58431999999999</v>
      </c>
      <c r="J152" s="9">
        <v>482.28836100000001</v>
      </c>
      <c r="N152">
        <f>H150</f>
        <v>17768.96875</v>
      </c>
      <c r="O152">
        <f>H151</f>
        <v>17750.554688</v>
      </c>
      <c r="P152">
        <f>H152</f>
        <v>17821.677734000001</v>
      </c>
      <c r="Q152">
        <f>G146</f>
        <v>483.12738000000002</v>
      </c>
      <c r="R152">
        <f>G149</f>
        <v>482.60342400000002</v>
      </c>
      <c r="S152">
        <f>G152</f>
        <v>482.28836100000001</v>
      </c>
      <c r="T152">
        <f>H146</f>
        <v>17888.71875</v>
      </c>
      <c r="U152">
        <f>H149</f>
        <v>17847.275390999999</v>
      </c>
      <c r="V152">
        <f>H152</f>
        <v>17821.677734000001</v>
      </c>
    </row>
    <row r="153" spans="1:22" s="2" customFormat="1" x14ac:dyDescent="0.25">
      <c r="A153" s="2" t="s">
        <v>0</v>
      </c>
      <c r="B153" s="2" t="s">
        <v>1</v>
      </c>
      <c r="C153" s="2" t="s">
        <v>2</v>
      </c>
      <c r="D153" s="2" t="s">
        <v>3</v>
      </c>
      <c r="E153" s="2" t="s">
        <v>4</v>
      </c>
      <c r="F153" s="2" t="s">
        <v>5</v>
      </c>
      <c r="G153" s="2" t="s">
        <v>30</v>
      </c>
      <c r="H153" s="2" t="s">
        <v>31</v>
      </c>
    </row>
    <row r="154" spans="1:22" x14ac:dyDescent="0.25">
      <c r="A154">
        <v>40</v>
      </c>
      <c r="B154">
        <v>-112</v>
      </c>
      <c r="C154" t="s">
        <v>71</v>
      </c>
      <c r="D154">
        <v>1758192</v>
      </c>
      <c r="E154" t="s">
        <v>71</v>
      </c>
      <c r="F154">
        <v>4</v>
      </c>
      <c r="G154">
        <v>478.09439099999997</v>
      </c>
      <c r="H154">
        <v>17551.076172000001</v>
      </c>
      <c r="I154">
        <v>17730.328125</v>
      </c>
    </row>
    <row r="155" spans="1:22" x14ac:dyDescent="0.25">
      <c r="A155">
        <v>40</v>
      </c>
      <c r="B155">
        <v>-112</v>
      </c>
      <c r="C155" t="s">
        <v>72</v>
      </c>
      <c r="D155">
        <v>1758192</v>
      </c>
      <c r="E155" t="s">
        <v>19</v>
      </c>
      <c r="F155">
        <v>40</v>
      </c>
      <c r="G155">
        <v>476.94808999999998</v>
      </c>
      <c r="H155">
        <v>17538.558593999998</v>
      </c>
      <c r="I155">
        <v>17812.505859000001</v>
      </c>
      <c r="L155">
        <f>G163</f>
        <v>479.26309199999997</v>
      </c>
      <c r="M155">
        <f>G164</f>
        <v>480.301605</v>
      </c>
      <c r="N155">
        <f>G165</f>
        <v>479.44396999999998</v>
      </c>
    </row>
    <row r="156" spans="1:22" x14ac:dyDescent="0.25">
      <c r="A156">
        <v>40</v>
      </c>
      <c r="B156">
        <v>-112</v>
      </c>
      <c r="C156" t="s">
        <v>73</v>
      </c>
      <c r="D156">
        <v>1758192</v>
      </c>
      <c r="E156" t="s">
        <v>19</v>
      </c>
      <c r="F156">
        <v>42</v>
      </c>
      <c r="G156">
        <v>476.97677599999997</v>
      </c>
      <c r="H156">
        <v>17536.867188</v>
      </c>
      <c r="I156">
        <v>17744.818359000001</v>
      </c>
      <c r="L156">
        <f>G166</f>
        <v>478.45721400000002</v>
      </c>
      <c r="M156">
        <f>G167</f>
        <v>478.25414999999998</v>
      </c>
      <c r="N156">
        <f>G168</f>
        <v>478.91467299999999</v>
      </c>
    </row>
    <row r="157" spans="1:22" x14ac:dyDescent="0.25">
      <c r="A157">
        <v>40</v>
      </c>
      <c r="C157" s="17" t="s">
        <v>74</v>
      </c>
      <c r="I157">
        <v>17666.496093999998</v>
      </c>
      <c r="L157">
        <f>G169</f>
        <v>478.04238900000001</v>
      </c>
      <c r="M157">
        <f>G170</f>
        <v>477.85699499999998</v>
      </c>
      <c r="N157">
        <f>G171</f>
        <v>478.66601600000001</v>
      </c>
    </row>
    <row r="158" spans="1:22" x14ac:dyDescent="0.25">
      <c r="A158">
        <v>40</v>
      </c>
      <c r="B158">
        <v>-112</v>
      </c>
      <c r="C158" t="s">
        <v>75</v>
      </c>
      <c r="D158">
        <v>1758192</v>
      </c>
      <c r="E158" t="s">
        <v>75</v>
      </c>
      <c r="F158">
        <v>10</v>
      </c>
      <c r="G158">
        <v>478.65991200000002</v>
      </c>
      <c r="H158">
        <v>17555.539063</v>
      </c>
      <c r="I158">
        <v>17651.886718999998</v>
      </c>
    </row>
    <row r="159" spans="1:22" x14ac:dyDescent="0.25">
      <c r="A159">
        <v>40</v>
      </c>
      <c r="B159">
        <v>-112</v>
      </c>
      <c r="C159" t="s">
        <v>76</v>
      </c>
      <c r="D159">
        <v>1758192</v>
      </c>
      <c r="E159" t="s">
        <v>76</v>
      </c>
      <c r="F159">
        <v>12</v>
      </c>
      <c r="G159">
        <v>478.83978300000001</v>
      </c>
      <c r="H159">
        <v>17566.390625</v>
      </c>
      <c r="I159">
        <v>17703.664063</v>
      </c>
    </row>
    <row r="160" spans="1:22" x14ac:dyDescent="0.25">
      <c r="A160">
        <v>40</v>
      </c>
      <c r="B160">
        <v>-112</v>
      </c>
      <c r="C160" t="s">
        <v>77</v>
      </c>
      <c r="D160">
        <v>1758192</v>
      </c>
      <c r="E160" t="s">
        <v>77</v>
      </c>
      <c r="F160">
        <v>14</v>
      </c>
      <c r="G160">
        <v>477.11273199999999</v>
      </c>
      <c r="H160">
        <v>17517.666015999999</v>
      </c>
      <c r="I160">
        <v>17635.892577999999</v>
      </c>
    </row>
    <row r="161" spans="1:22" x14ac:dyDescent="0.25">
      <c r="A161">
        <v>40</v>
      </c>
      <c r="B161">
        <v>-112</v>
      </c>
      <c r="C161" t="s">
        <v>78</v>
      </c>
      <c r="D161">
        <v>1758192</v>
      </c>
      <c r="E161" t="s">
        <v>19</v>
      </c>
      <c r="F161">
        <v>44</v>
      </c>
      <c r="G161">
        <v>476.77093500000001</v>
      </c>
      <c r="H161">
        <v>17528.835938</v>
      </c>
      <c r="I161">
        <v>17620.144531000002</v>
      </c>
    </row>
    <row r="162" spans="1:22" x14ac:dyDescent="0.25">
      <c r="A162">
        <v>40</v>
      </c>
      <c r="B162">
        <v>-112</v>
      </c>
      <c r="C162" t="s">
        <v>79</v>
      </c>
      <c r="D162">
        <v>1758192</v>
      </c>
      <c r="E162" t="s">
        <v>79</v>
      </c>
      <c r="F162">
        <v>18</v>
      </c>
      <c r="G162">
        <v>479.442902</v>
      </c>
      <c r="H162">
        <v>17529.041015999999</v>
      </c>
      <c r="I162">
        <v>17683.130859000001</v>
      </c>
    </row>
    <row r="163" spans="1:22" x14ac:dyDescent="0.25">
      <c r="A163">
        <v>40</v>
      </c>
      <c r="B163">
        <v>-112</v>
      </c>
      <c r="C163" t="s">
        <v>80</v>
      </c>
      <c r="D163">
        <v>1758192</v>
      </c>
      <c r="E163" t="s">
        <v>80</v>
      </c>
      <c r="F163">
        <v>20</v>
      </c>
      <c r="G163">
        <v>479.26309199999997</v>
      </c>
      <c r="H163">
        <v>17730.328125</v>
      </c>
      <c r="I163">
        <v>478.09439099999997</v>
      </c>
      <c r="J163">
        <v>479.26309199999997</v>
      </c>
    </row>
    <row r="164" spans="1:22" x14ac:dyDescent="0.25">
      <c r="A164">
        <v>40</v>
      </c>
      <c r="B164">
        <v>-112</v>
      </c>
      <c r="C164" t="s">
        <v>81</v>
      </c>
      <c r="D164">
        <v>1758192</v>
      </c>
      <c r="E164" t="s">
        <v>81</v>
      </c>
      <c r="F164">
        <v>22</v>
      </c>
      <c r="G164">
        <v>480.301605</v>
      </c>
      <c r="H164">
        <v>17812.505859000001</v>
      </c>
      <c r="I164">
        <v>476.94808999999998</v>
      </c>
      <c r="J164">
        <v>480.301605</v>
      </c>
    </row>
    <row r="165" spans="1:22" x14ac:dyDescent="0.25">
      <c r="A165">
        <v>40</v>
      </c>
      <c r="B165">
        <v>-112</v>
      </c>
      <c r="C165" t="s">
        <v>82</v>
      </c>
      <c r="D165">
        <v>1758192</v>
      </c>
      <c r="E165" t="s">
        <v>82</v>
      </c>
      <c r="F165">
        <v>24</v>
      </c>
      <c r="G165">
        <v>479.44396999999998</v>
      </c>
      <c r="H165">
        <v>17744.818359000001</v>
      </c>
      <c r="I165">
        <v>476.97677599999997</v>
      </c>
      <c r="J165">
        <v>479.44396999999998</v>
      </c>
    </row>
    <row r="166" spans="1:22" x14ac:dyDescent="0.25">
      <c r="A166">
        <v>40</v>
      </c>
      <c r="B166">
        <v>-112</v>
      </c>
      <c r="C166" t="s">
        <v>83</v>
      </c>
      <c r="D166">
        <v>1758192</v>
      </c>
      <c r="E166" t="s">
        <v>83</v>
      </c>
      <c r="F166">
        <v>26</v>
      </c>
      <c r="G166">
        <v>478.45721400000002</v>
      </c>
      <c r="H166">
        <v>17666.496093999998</v>
      </c>
      <c r="J166">
        <v>478.45721400000002</v>
      </c>
    </row>
    <row r="167" spans="1:22" x14ac:dyDescent="0.25">
      <c r="A167">
        <v>40</v>
      </c>
      <c r="B167">
        <v>-112</v>
      </c>
      <c r="C167" t="s">
        <v>84</v>
      </c>
      <c r="D167">
        <v>1758192</v>
      </c>
      <c r="E167" t="s">
        <v>84</v>
      </c>
      <c r="F167">
        <v>28</v>
      </c>
      <c r="G167">
        <v>478.25414999999998</v>
      </c>
      <c r="H167">
        <v>17651.886718999998</v>
      </c>
      <c r="I167">
        <v>478.65991200000002</v>
      </c>
      <c r="J167">
        <v>478.25414999999998</v>
      </c>
    </row>
    <row r="168" spans="1:22" x14ac:dyDescent="0.25">
      <c r="A168">
        <v>40</v>
      </c>
      <c r="B168">
        <v>-112</v>
      </c>
      <c r="C168" t="s">
        <v>85</v>
      </c>
      <c r="D168">
        <v>1758192</v>
      </c>
      <c r="E168" t="s">
        <v>85</v>
      </c>
      <c r="F168">
        <v>30</v>
      </c>
      <c r="G168">
        <v>478.91467299999999</v>
      </c>
      <c r="H168">
        <v>17703.664063</v>
      </c>
      <c r="I168">
        <v>478.83978300000001</v>
      </c>
      <c r="J168">
        <v>478.91467299999999</v>
      </c>
    </row>
    <row r="169" spans="1:22" x14ac:dyDescent="0.25">
      <c r="A169">
        <v>40</v>
      </c>
      <c r="B169">
        <v>-112</v>
      </c>
      <c r="C169" t="s">
        <v>86</v>
      </c>
      <c r="D169">
        <v>1758192</v>
      </c>
      <c r="E169" t="s">
        <v>86</v>
      </c>
      <c r="F169">
        <v>32</v>
      </c>
      <c r="G169">
        <v>478.04238900000001</v>
      </c>
      <c r="H169">
        <v>17635.892577999999</v>
      </c>
      <c r="I169">
        <v>477.11273199999999</v>
      </c>
      <c r="J169">
        <v>478.04238900000001</v>
      </c>
      <c r="N169">
        <f>H163</f>
        <v>17730.328125</v>
      </c>
      <c r="O169">
        <f>H164</f>
        <v>17812.505859000001</v>
      </c>
      <c r="P169">
        <f>H165</f>
        <v>17744.818359000001</v>
      </c>
      <c r="Q169">
        <f>G163</f>
        <v>479.26309199999997</v>
      </c>
      <c r="R169">
        <f>G166</f>
        <v>478.45721400000002</v>
      </c>
      <c r="S169">
        <f>G169</f>
        <v>478.04238900000001</v>
      </c>
      <c r="T169">
        <f>H163</f>
        <v>17730.328125</v>
      </c>
      <c r="U169">
        <f>H166</f>
        <v>17666.496093999998</v>
      </c>
      <c r="V169">
        <f>H169</f>
        <v>17635.892577999999</v>
      </c>
    </row>
    <row r="170" spans="1:22" x14ac:dyDescent="0.25">
      <c r="A170">
        <v>40</v>
      </c>
      <c r="B170">
        <v>-112</v>
      </c>
      <c r="C170" t="s">
        <v>87</v>
      </c>
      <c r="D170">
        <v>1758192</v>
      </c>
      <c r="E170" t="s">
        <v>87</v>
      </c>
      <c r="F170">
        <v>34</v>
      </c>
      <c r="G170">
        <v>477.85699499999998</v>
      </c>
      <c r="H170">
        <v>17620.144531000002</v>
      </c>
      <c r="I170">
        <v>476.77093500000001</v>
      </c>
      <c r="J170">
        <v>477.85699499999998</v>
      </c>
      <c r="N170">
        <f>H166</f>
        <v>17666.496093999998</v>
      </c>
      <c r="O170">
        <f>H167</f>
        <v>17651.886718999998</v>
      </c>
      <c r="P170">
        <f>H168</f>
        <v>17703.664063</v>
      </c>
      <c r="Q170">
        <f>G164</f>
        <v>480.301605</v>
      </c>
      <c r="R170">
        <f>G167</f>
        <v>478.25414999999998</v>
      </c>
      <c r="S170">
        <f>G170</f>
        <v>477.85699499999998</v>
      </c>
      <c r="T170">
        <f>H164</f>
        <v>17812.505859000001</v>
      </c>
      <c r="U170">
        <f>H167</f>
        <v>17651.886718999998</v>
      </c>
      <c r="V170">
        <f>H170</f>
        <v>17620.144531000002</v>
      </c>
    </row>
    <row r="171" spans="1:22" x14ac:dyDescent="0.25">
      <c r="A171">
        <v>40</v>
      </c>
      <c r="B171">
        <v>-112</v>
      </c>
      <c r="C171" t="s">
        <v>88</v>
      </c>
      <c r="D171">
        <v>1758192</v>
      </c>
      <c r="E171" t="s">
        <v>88</v>
      </c>
      <c r="F171">
        <v>36</v>
      </c>
      <c r="G171">
        <v>478.66601600000001</v>
      </c>
      <c r="H171">
        <v>17683.130859000001</v>
      </c>
      <c r="I171">
        <v>479.442902</v>
      </c>
      <c r="J171">
        <v>478.66601600000001</v>
      </c>
      <c r="N171">
        <f>H169</f>
        <v>17635.892577999999</v>
      </c>
      <c r="O171">
        <f>H170</f>
        <v>17620.144531000002</v>
      </c>
      <c r="P171">
        <f>H171</f>
        <v>17683.130859000001</v>
      </c>
      <c r="Q171">
        <f>G165</f>
        <v>479.44396999999998</v>
      </c>
      <c r="R171">
        <f>G168</f>
        <v>478.91467299999999</v>
      </c>
      <c r="S171">
        <f>G171</f>
        <v>478.66601600000001</v>
      </c>
      <c r="T171">
        <f>H165</f>
        <v>17744.818359000001</v>
      </c>
      <c r="U171">
        <f>H168</f>
        <v>17703.664063</v>
      </c>
      <c r="V171">
        <f>H171</f>
        <v>17683.130859000001</v>
      </c>
    </row>
    <row r="172" spans="1:22" s="2" customFormat="1" x14ac:dyDescent="0.25">
      <c r="A172" s="2" t="s">
        <v>0</v>
      </c>
      <c r="B172" s="2" t="s">
        <v>1</v>
      </c>
      <c r="C172" s="2" t="s">
        <v>2</v>
      </c>
      <c r="D172" s="2" t="s">
        <v>3</v>
      </c>
      <c r="E172" s="2" t="s">
        <v>4</v>
      </c>
      <c r="F172" s="2" t="s">
        <v>5</v>
      </c>
      <c r="G172" s="2" t="s">
        <v>30</v>
      </c>
      <c r="H172" s="2" t="s">
        <v>31</v>
      </c>
    </row>
    <row r="173" spans="1:22" x14ac:dyDescent="0.25">
      <c r="A173">
        <v>45</v>
      </c>
      <c r="B173">
        <v>-126</v>
      </c>
      <c r="C173" t="s">
        <v>71</v>
      </c>
      <c r="D173">
        <v>1758192</v>
      </c>
      <c r="E173" t="s">
        <v>71</v>
      </c>
      <c r="F173">
        <v>4</v>
      </c>
      <c r="G173">
        <v>470.33169600000002</v>
      </c>
      <c r="H173">
        <v>17111.341797000001</v>
      </c>
      <c r="I173">
        <v>17284.171875</v>
      </c>
      <c r="J173">
        <f>G182</f>
        <v>471.30426</v>
      </c>
      <c r="K173">
        <f>G183</f>
        <v>472.30319200000002</v>
      </c>
      <c r="L173">
        <f>G184</f>
        <v>471.453217</v>
      </c>
    </row>
    <row r="174" spans="1:22" x14ac:dyDescent="0.25">
      <c r="A174">
        <v>45</v>
      </c>
      <c r="B174">
        <v>-126</v>
      </c>
      <c r="C174" t="s">
        <v>72</v>
      </c>
      <c r="D174">
        <v>1758192</v>
      </c>
      <c r="E174" t="s">
        <v>19</v>
      </c>
      <c r="F174">
        <v>40</v>
      </c>
      <c r="G174">
        <v>469.08068800000001</v>
      </c>
      <c r="H174">
        <v>17103.746093999998</v>
      </c>
      <c r="I174">
        <v>17362.480468999998</v>
      </c>
      <c r="J174">
        <f>G185</f>
        <v>470.57867399999998</v>
      </c>
      <c r="K174">
        <f>G186</f>
        <v>470.35855099999998</v>
      </c>
      <c r="L174">
        <f>G187</f>
        <v>470.92425500000002</v>
      </c>
    </row>
    <row r="175" spans="1:22" x14ac:dyDescent="0.25">
      <c r="A175">
        <v>45</v>
      </c>
      <c r="B175">
        <v>-126</v>
      </c>
      <c r="C175" t="s">
        <v>73</v>
      </c>
      <c r="D175">
        <v>1758192</v>
      </c>
      <c r="E175" t="s">
        <v>19</v>
      </c>
      <c r="F175">
        <v>42</v>
      </c>
      <c r="G175">
        <v>469.143036</v>
      </c>
      <c r="H175">
        <v>17102.599609000001</v>
      </c>
      <c r="I175">
        <v>17296.060547000001</v>
      </c>
      <c r="J175">
        <f>G188</f>
        <v>470.19903599999998</v>
      </c>
      <c r="K175">
        <f>G189</f>
        <v>470.029358</v>
      </c>
      <c r="L175">
        <f>G190</f>
        <v>470.76257299999997</v>
      </c>
    </row>
    <row r="176" spans="1:22" x14ac:dyDescent="0.25">
      <c r="A176">
        <v>45</v>
      </c>
      <c r="C176" s="17" t="s">
        <v>74</v>
      </c>
      <c r="G176" s="5">
        <v>0</v>
      </c>
      <c r="H176" s="5">
        <v>0</v>
      </c>
      <c r="I176">
        <v>17227.587890999999</v>
      </c>
    </row>
    <row r="177" spans="1:22" x14ac:dyDescent="0.25">
      <c r="A177">
        <v>45</v>
      </c>
      <c r="B177">
        <v>-126</v>
      </c>
      <c r="C177" t="s">
        <v>75</v>
      </c>
      <c r="D177">
        <v>1758192</v>
      </c>
      <c r="E177" t="s">
        <v>75</v>
      </c>
      <c r="F177">
        <v>10</v>
      </c>
      <c r="G177">
        <v>470.75958300000002</v>
      </c>
      <c r="H177">
        <v>17115.335938</v>
      </c>
      <c r="I177">
        <v>17211.710938</v>
      </c>
    </row>
    <row r="178" spans="1:22" x14ac:dyDescent="0.25">
      <c r="A178">
        <v>45</v>
      </c>
      <c r="B178">
        <v>-126</v>
      </c>
      <c r="C178" t="s">
        <v>76</v>
      </c>
      <c r="D178">
        <v>1758192</v>
      </c>
      <c r="E178" t="s">
        <v>76</v>
      </c>
      <c r="F178">
        <v>12</v>
      </c>
      <c r="G178">
        <v>470.67568999999997</v>
      </c>
      <c r="H178">
        <v>17126.841797000001</v>
      </c>
      <c r="I178">
        <v>17255.373047000001</v>
      </c>
    </row>
    <row r="179" spans="1:22" x14ac:dyDescent="0.25">
      <c r="A179">
        <v>45</v>
      </c>
      <c r="B179">
        <v>-126</v>
      </c>
      <c r="C179" t="s">
        <v>77</v>
      </c>
      <c r="D179">
        <v>1758192</v>
      </c>
      <c r="E179" t="s">
        <v>77</v>
      </c>
      <c r="F179">
        <v>14</v>
      </c>
      <c r="G179">
        <v>469.29302999999999</v>
      </c>
      <c r="H179">
        <v>17081.117188</v>
      </c>
      <c r="I179">
        <v>17199.789063</v>
      </c>
    </row>
    <row r="180" spans="1:22" x14ac:dyDescent="0.25">
      <c r="A180">
        <v>45</v>
      </c>
      <c r="B180">
        <v>-126</v>
      </c>
      <c r="C180" t="s">
        <v>78</v>
      </c>
      <c r="D180">
        <v>1758192</v>
      </c>
      <c r="E180" t="s">
        <v>19</v>
      </c>
      <c r="F180">
        <v>44</v>
      </c>
      <c r="G180">
        <v>468.91037</v>
      </c>
      <c r="H180" s="5">
        <v>0</v>
      </c>
      <c r="I180">
        <v>17185.783202999999</v>
      </c>
    </row>
    <row r="181" spans="1:22" x14ac:dyDescent="0.25">
      <c r="A181">
        <v>45</v>
      </c>
      <c r="B181">
        <v>-126</v>
      </c>
      <c r="C181" t="s">
        <v>79</v>
      </c>
      <c r="D181">
        <v>1758192</v>
      </c>
      <c r="E181" t="s">
        <v>79</v>
      </c>
      <c r="F181">
        <v>18</v>
      </c>
      <c r="G181">
        <v>471.31622299999998</v>
      </c>
      <c r="H181" s="5">
        <v>0</v>
      </c>
      <c r="I181" s="4">
        <v>17241.853515999999</v>
      </c>
    </row>
    <row r="182" spans="1:22" x14ac:dyDescent="0.25">
      <c r="A182">
        <v>45</v>
      </c>
      <c r="B182">
        <v>-126</v>
      </c>
      <c r="C182" t="s">
        <v>80</v>
      </c>
      <c r="D182">
        <v>1758192</v>
      </c>
      <c r="E182" t="s">
        <v>80</v>
      </c>
      <c r="F182">
        <v>20</v>
      </c>
      <c r="G182">
        <v>471.30426</v>
      </c>
      <c r="H182">
        <v>17284.171875</v>
      </c>
      <c r="I182">
        <v>470.33169600000002</v>
      </c>
      <c r="J182">
        <v>471.30426</v>
      </c>
    </row>
    <row r="183" spans="1:22" x14ac:dyDescent="0.25">
      <c r="A183">
        <v>45</v>
      </c>
      <c r="B183">
        <v>-126</v>
      </c>
      <c r="C183" t="s">
        <v>81</v>
      </c>
      <c r="D183">
        <v>1758192</v>
      </c>
      <c r="E183" t="s">
        <v>81</v>
      </c>
      <c r="F183">
        <v>22</v>
      </c>
      <c r="G183">
        <v>472.30319200000002</v>
      </c>
      <c r="H183">
        <v>17362.480468999998</v>
      </c>
      <c r="I183">
        <v>469.08068800000001</v>
      </c>
      <c r="J183">
        <v>472.30319200000002</v>
      </c>
    </row>
    <row r="184" spans="1:22" x14ac:dyDescent="0.25">
      <c r="A184">
        <v>45</v>
      </c>
      <c r="B184">
        <v>-126</v>
      </c>
      <c r="C184" t="s">
        <v>82</v>
      </c>
      <c r="D184">
        <v>1758192</v>
      </c>
      <c r="E184" t="s">
        <v>82</v>
      </c>
      <c r="F184">
        <v>24</v>
      </c>
      <c r="G184">
        <v>471.453217</v>
      </c>
      <c r="H184">
        <v>17296.060547000001</v>
      </c>
      <c r="I184">
        <v>469.143036</v>
      </c>
      <c r="J184">
        <v>471.453217</v>
      </c>
    </row>
    <row r="185" spans="1:22" x14ac:dyDescent="0.25">
      <c r="A185">
        <v>45</v>
      </c>
      <c r="B185">
        <v>-126</v>
      </c>
      <c r="C185" t="s">
        <v>83</v>
      </c>
      <c r="D185">
        <v>1758192</v>
      </c>
      <c r="E185" t="s">
        <v>83</v>
      </c>
      <c r="F185">
        <v>26</v>
      </c>
      <c r="G185">
        <v>470.57867399999998</v>
      </c>
      <c r="H185">
        <v>17227.587890999999</v>
      </c>
      <c r="I185" s="5">
        <v>0</v>
      </c>
      <c r="J185">
        <v>470.57867399999998</v>
      </c>
    </row>
    <row r="186" spans="1:22" x14ac:dyDescent="0.25">
      <c r="A186">
        <v>45</v>
      </c>
      <c r="B186">
        <v>-126</v>
      </c>
      <c r="C186" t="s">
        <v>84</v>
      </c>
      <c r="D186">
        <v>1758192</v>
      </c>
      <c r="E186" t="s">
        <v>84</v>
      </c>
      <c r="F186">
        <v>28</v>
      </c>
      <c r="G186">
        <v>470.35855099999998</v>
      </c>
      <c r="H186">
        <v>17211.710938</v>
      </c>
      <c r="I186">
        <v>470.75958300000002</v>
      </c>
      <c r="J186">
        <v>470.35855099999998</v>
      </c>
    </row>
    <row r="187" spans="1:22" x14ac:dyDescent="0.25">
      <c r="A187">
        <v>45</v>
      </c>
      <c r="B187">
        <v>-126</v>
      </c>
      <c r="C187" t="s">
        <v>85</v>
      </c>
      <c r="D187">
        <v>1758192</v>
      </c>
      <c r="E187" t="s">
        <v>85</v>
      </c>
      <c r="F187">
        <v>30</v>
      </c>
      <c r="G187">
        <v>470.92425500000002</v>
      </c>
      <c r="H187">
        <v>17255.373047000001</v>
      </c>
      <c r="I187">
        <v>470.67568999999997</v>
      </c>
      <c r="J187">
        <v>470.92425500000002</v>
      </c>
    </row>
    <row r="188" spans="1:22" x14ac:dyDescent="0.25">
      <c r="A188">
        <v>45</v>
      </c>
      <c r="B188">
        <v>-126</v>
      </c>
      <c r="C188" t="s">
        <v>86</v>
      </c>
      <c r="D188">
        <v>1758192</v>
      </c>
      <c r="E188" t="s">
        <v>86</v>
      </c>
      <c r="F188">
        <v>32</v>
      </c>
      <c r="G188">
        <v>470.19903599999998</v>
      </c>
      <c r="H188">
        <v>17199.789063</v>
      </c>
      <c r="I188">
        <v>469.29302999999999</v>
      </c>
      <c r="J188">
        <v>470.19903599999998</v>
      </c>
      <c r="N188">
        <f>H182</f>
        <v>17284.171875</v>
      </c>
      <c r="O188">
        <f>H183</f>
        <v>17362.480468999998</v>
      </c>
      <c r="P188">
        <f>H184</f>
        <v>17296.060547000001</v>
      </c>
      <c r="Q188">
        <f>G182</f>
        <v>471.30426</v>
      </c>
      <c r="R188">
        <f>G185</f>
        <v>470.57867399999998</v>
      </c>
      <c r="S188">
        <f>G188</f>
        <v>470.19903599999998</v>
      </c>
      <c r="T188">
        <f>H182</f>
        <v>17284.171875</v>
      </c>
      <c r="U188">
        <f>H185</f>
        <v>17227.587890999999</v>
      </c>
      <c r="V188">
        <f>H188</f>
        <v>17199.789063</v>
      </c>
    </row>
    <row r="189" spans="1:22" x14ac:dyDescent="0.25">
      <c r="A189">
        <v>45</v>
      </c>
      <c r="B189">
        <v>-126</v>
      </c>
      <c r="C189" t="s">
        <v>87</v>
      </c>
      <c r="D189">
        <v>1758192</v>
      </c>
      <c r="E189" t="s">
        <v>87</v>
      </c>
      <c r="F189">
        <v>34</v>
      </c>
      <c r="G189">
        <v>470.029358</v>
      </c>
      <c r="H189">
        <v>17185.783202999999</v>
      </c>
      <c r="I189">
        <v>468.91037</v>
      </c>
      <c r="J189">
        <v>470.029358</v>
      </c>
      <c r="N189">
        <f>H185</f>
        <v>17227.587890999999</v>
      </c>
      <c r="O189">
        <f>H186</f>
        <v>17211.710938</v>
      </c>
      <c r="P189">
        <f>H187</f>
        <v>17255.373047000001</v>
      </c>
      <c r="Q189">
        <f>G183</f>
        <v>472.30319200000002</v>
      </c>
      <c r="R189">
        <f>G186</f>
        <v>470.35855099999998</v>
      </c>
      <c r="S189">
        <f>G189</f>
        <v>470.029358</v>
      </c>
      <c r="T189">
        <f>H183</f>
        <v>17362.480468999998</v>
      </c>
      <c r="U189">
        <f>H186</f>
        <v>17211.710938</v>
      </c>
      <c r="V189">
        <f>H189</f>
        <v>17185.783202999999</v>
      </c>
    </row>
    <row r="190" spans="1:22" s="4" customFormat="1" x14ac:dyDescent="0.25">
      <c r="A190" s="4">
        <v>45</v>
      </c>
      <c r="B190" s="4">
        <v>-126</v>
      </c>
      <c r="C190" s="4" t="s">
        <v>88</v>
      </c>
      <c r="D190" s="4">
        <v>1758192</v>
      </c>
      <c r="E190" s="4" t="s">
        <v>88</v>
      </c>
      <c r="F190" s="4">
        <v>36</v>
      </c>
      <c r="G190" s="4">
        <v>470.76257299999997</v>
      </c>
      <c r="H190" s="4">
        <v>17241.853515999999</v>
      </c>
      <c r="I190">
        <v>471.31622299999998</v>
      </c>
      <c r="J190" s="4">
        <v>470.76257299999997</v>
      </c>
      <c r="N190">
        <f>H188</f>
        <v>17199.789063</v>
      </c>
      <c r="O190">
        <f>H189</f>
        <v>17185.783202999999</v>
      </c>
      <c r="P190">
        <f>H190</f>
        <v>17241.853515999999</v>
      </c>
      <c r="Q190">
        <f>G184</f>
        <v>471.453217</v>
      </c>
      <c r="R190">
        <f>G187</f>
        <v>470.92425500000002</v>
      </c>
      <c r="S190">
        <f>G190</f>
        <v>470.76257299999997</v>
      </c>
      <c r="T190">
        <f>H184</f>
        <v>17296.060547000001</v>
      </c>
      <c r="U190">
        <f>H187</f>
        <v>17255.373047000001</v>
      </c>
      <c r="V190">
        <f>H190</f>
        <v>17241.853515999999</v>
      </c>
    </row>
    <row r="191" spans="1:22" x14ac:dyDescent="0.25">
      <c r="A191" s="2" t="s">
        <v>0</v>
      </c>
      <c r="B191" t="s">
        <v>1</v>
      </c>
      <c r="C191" t="s">
        <v>2</v>
      </c>
      <c r="D191" t="s">
        <v>3</v>
      </c>
      <c r="E191" t="s">
        <v>4</v>
      </c>
      <c r="F191" t="s">
        <v>5</v>
      </c>
      <c r="G191" t="s">
        <v>30</v>
      </c>
      <c r="H191" t="s">
        <v>31</v>
      </c>
    </row>
    <row r="192" spans="1:22" x14ac:dyDescent="0.25">
      <c r="A192" s="10">
        <v>50</v>
      </c>
      <c r="B192">
        <v>-140</v>
      </c>
      <c r="C192" t="s">
        <v>71</v>
      </c>
      <c r="D192">
        <v>1758192</v>
      </c>
      <c r="E192" t="s">
        <v>71</v>
      </c>
      <c r="F192">
        <v>4</v>
      </c>
      <c r="G192">
        <v>459.38372800000002</v>
      </c>
      <c r="H192">
        <v>16419.552734000001</v>
      </c>
      <c r="I192">
        <v>16588.4375</v>
      </c>
      <c r="J192">
        <f>G201</f>
        <v>460.28054800000001</v>
      </c>
      <c r="K192">
        <f>G202</f>
        <v>461.21493500000003</v>
      </c>
      <c r="L192">
        <f>G203</f>
        <v>460.37802099999999</v>
      </c>
    </row>
    <row r="193" spans="1:22" x14ac:dyDescent="0.25">
      <c r="A193">
        <v>50</v>
      </c>
      <c r="B193">
        <v>-140</v>
      </c>
      <c r="C193" t="s">
        <v>72</v>
      </c>
      <c r="D193">
        <v>1758192</v>
      </c>
      <c r="E193" t="s">
        <v>19</v>
      </c>
      <c r="F193">
        <v>40</v>
      </c>
      <c r="G193">
        <v>458.06405599999999</v>
      </c>
      <c r="H193">
        <v>16414.853515999999</v>
      </c>
      <c r="I193">
        <v>16660.167968999998</v>
      </c>
      <c r="J193">
        <f>G204</f>
        <v>459.60034200000001</v>
      </c>
      <c r="K193">
        <f>G205</f>
        <v>459.35073899999998</v>
      </c>
      <c r="L193">
        <f>G206</f>
        <v>459.86209100000002</v>
      </c>
    </row>
    <row r="194" spans="1:22" x14ac:dyDescent="0.25">
      <c r="A194">
        <v>50</v>
      </c>
      <c r="B194">
        <v>-140</v>
      </c>
      <c r="C194" t="s">
        <v>73</v>
      </c>
      <c r="D194">
        <v>1758192</v>
      </c>
      <c r="E194" t="s">
        <v>19</v>
      </c>
      <c r="F194">
        <v>42</v>
      </c>
      <c r="G194">
        <v>458.05386399999998</v>
      </c>
      <c r="H194">
        <v>16411.244140999999</v>
      </c>
      <c r="I194">
        <v>16597.332031000002</v>
      </c>
      <c r="J194">
        <f>G207</f>
        <v>459.21679699999999</v>
      </c>
      <c r="K194">
        <f>G208</f>
        <v>459.08752399999997</v>
      </c>
      <c r="L194">
        <f>G209</f>
        <v>459.76416</v>
      </c>
    </row>
    <row r="195" spans="1:22" x14ac:dyDescent="0.25">
      <c r="A195">
        <v>50</v>
      </c>
      <c r="C195" s="17" t="s">
        <v>74</v>
      </c>
      <c r="I195">
        <v>16536.916015999999</v>
      </c>
    </row>
    <row r="196" spans="1:22" x14ac:dyDescent="0.25">
      <c r="A196">
        <v>50</v>
      </c>
      <c r="B196">
        <v>-140</v>
      </c>
      <c r="C196" t="s">
        <v>75</v>
      </c>
      <c r="D196">
        <v>1758192</v>
      </c>
      <c r="E196" t="s">
        <v>75</v>
      </c>
      <c r="F196">
        <v>10</v>
      </c>
      <c r="G196">
        <v>459.53329500000001</v>
      </c>
      <c r="H196">
        <v>16425.458984000001</v>
      </c>
      <c r="I196">
        <v>16519.753906000002</v>
      </c>
    </row>
    <row r="197" spans="1:22" x14ac:dyDescent="0.25">
      <c r="A197">
        <v>50</v>
      </c>
      <c r="B197">
        <v>-140</v>
      </c>
      <c r="C197" t="s">
        <v>76</v>
      </c>
      <c r="D197">
        <v>1758192</v>
      </c>
      <c r="E197" t="s">
        <v>76</v>
      </c>
      <c r="F197">
        <v>12</v>
      </c>
      <c r="G197">
        <v>459.68093900000002</v>
      </c>
      <c r="H197">
        <v>16433.173827999999</v>
      </c>
      <c r="I197">
        <v>16557.099609000001</v>
      </c>
    </row>
    <row r="198" spans="1:22" x14ac:dyDescent="0.25">
      <c r="A198">
        <v>50</v>
      </c>
      <c r="B198">
        <v>-140</v>
      </c>
      <c r="C198" t="s">
        <v>77</v>
      </c>
      <c r="D198">
        <v>1758192</v>
      </c>
      <c r="E198" t="s">
        <v>77</v>
      </c>
      <c r="F198">
        <v>14</v>
      </c>
      <c r="G198">
        <v>458.29641700000002</v>
      </c>
      <c r="H198">
        <v>16391.136718999998</v>
      </c>
      <c r="I198">
        <v>16509.503906000002</v>
      </c>
    </row>
    <row r="199" spans="1:22" x14ac:dyDescent="0.25">
      <c r="A199">
        <v>50</v>
      </c>
      <c r="B199">
        <v>-140</v>
      </c>
      <c r="C199" t="s">
        <v>78</v>
      </c>
      <c r="D199">
        <v>1758192</v>
      </c>
      <c r="E199" t="s">
        <v>19</v>
      </c>
      <c r="F199">
        <v>44</v>
      </c>
      <c r="G199">
        <v>457.924713</v>
      </c>
      <c r="H199">
        <v>16403.84375</v>
      </c>
      <c r="I199">
        <v>16499.320313</v>
      </c>
    </row>
    <row r="200" spans="1:22" x14ac:dyDescent="0.25">
      <c r="A200">
        <v>50</v>
      </c>
      <c r="B200">
        <v>-140</v>
      </c>
      <c r="C200" t="s">
        <v>79</v>
      </c>
      <c r="D200">
        <v>1758192</v>
      </c>
      <c r="E200" t="s">
        <v>79</v>
      </c>
      <c r="F200">
        <v>18</v>
      </c>
      <c r="G200">
        <v>460.25851399999999</v>
      </c>
      <c r="H200">
        <v>16395.375</v>
      </c>
      <c r="I200">
        <v>16549.080077999999</v>
      </c>
    </row>
    <row r="201" spans="1:22" x14ac:dyDescent="0.25">
      <c r="A201">
        <v>50</v>
      </c>
      <c r="B201">
        <v>-140</v>
      </c>
      <c r="C201" t="s">
        <v>80</v>
      </c>
      <c r="D201">
        <v>1758192</v>
      </c>
      <c r="E201" t="s">
        <v>80</v>
      </c>
      <c r="F201">
        <v>20</v>
      </c>
      <c r="G201">
        <v>460.28054800000001</v>
      </c>
      <c r="H201">
        <v>16588.4375</v>
      </c>
      <c r="I201">
        <v>459.38372800000002</v>
      </c>
      <c r="J201">
        <v>460.28054800000001</v>
      </c>
    </row>
    <row r="202" spans="1:22" x14ac:dyDescent="0.25">
      <c r="A202">
        <v>50</v>
      </c>
      <c r="B202">
        <v>-140</v>
      </c>
      <c r="C202" t="s">
        <v>81</v>
      </c>
      <c r="D202">
        <v>1758192</v>
      </c>
      <c r="E202" t="s">
        <v>81</v>
      </c>
      <c r="F202">
        <v>22</v>
      </c>
      <c r="G202">
        <v>461.21493500000003</v>
      </c>
      <c r="H202">
        <v>16660.167968999998</v>
      </c>
      <c r="I202">
        <v>458.06405599999999</v>
      </c>
      <c r="J202">
        <v>461.21493500000003</v>
      </c>
    </row>
    <row r="203" spans="1:22" x14ac:dyDescent="0.25">
      <c r="A203">
        <v>50</v>
      </c>
      <c r="B203">
        <v>-140</v>
      </c>
      <c r="C203" t="s">
        <v>82</v>
      </c>
      <c r="D203">
        <v>1758192</v>
      </c>
      <c r="E203" t="s">
        <v>82</v>
      </c>
      <c r="F203">
        <v>24</v>
      </c>
      <c r="G203">
        <v>460.37802099999999</v>
      </c>
      <c r="H203">
        <v>16597.332031000002</v>
      </c>
      <c r="I203">
        <v>458.05386399999998</v>
      </c>
      <c r="J203">
        <v>460.37802099999999</v>
      </c>
    </row>
    <row r="204" spans="1:22" x14ac:dyDescent="0.25">
      <c r="A204">
        <v>50</v>
      </c>
      <c r="B204">
        <v>-140</v>
      </c>
      <c r="C204" t="s">
        <v>83</v>
      </c>
      <c r="D204">
        <v>1758192</v>
      </c>
      <c r="E204" t="s">
        <v>83</v>
      </c>
      <c r="F204">
        <v>26</v>
      </c>
      <c r="G204">
        <v>459.60034200000001</v>
      </c>
      <c r="H204">
        <v>16536.916015999999</v>
      </c>
      <c r="J204">
        <v>459.60034200000001</v>
      </c>
    </row>
    <row r="205" spans="1:22" x14ac:dyDescent="0.25">
      <c r="A205">
        <v>50</v>
      </c>
      <c r="B205">
        <v>-140</v>
      </c>
      <c r="C205" t="s">
        <v>84</v>
      </c>
      <c r="D205">
        <v>1758192</v>
      </c>
      <c r="E205" t="s">
        <v>84</v>
      </c>
      <c r="F205">
        <v>28</v>
      </c>
      <c r="G205">
        <v>459.35073899999998</v>
      </c>
      <c r="H205">
        <v>16519.753906000002</v>
      </c>
      <c r="I205">
        <v>459.53329500000001</v>
      </c>
      <c r="J205">
        <v>459.35073899999998</v>
      </c>
    </row>
    <row r="206" spans="1:22" x14ac:dyDescent="0.25">
      <c r="A206">
        <v>50</v>
      </c>
      <c r="B206">
        <v>-140</v>
      </c>
      <c r="C206" t="s">
        <v>85</v>
      </c>
      <c r="D206">
        <v>1758192</v>
      </c>
      <c r="E206" t="s">
        <v>85</v>
      </c>
      <c r="F206">
        <v>30</v>
      </c>
      <c r="G206">
        <v>459.86209100000002</v>
      </c>
      <c r="H206">
        <v>16557.099609000001</v>
      </c>
      <c r="I206">
        <v>459.68093900000002</v>
      </c>
      <c r="J206">
        <v>459.86209100000002</v>
      </c>
    </row>
    <row r="207" spans="1:22" x14ac:dyDescent="0.25">
      <c r="A207">
        <v>50</v>
      </c>
      <c r="B207">
        <v>-140</v>
      </c>
      <c r="C207" t="s">
        <v>86</v>
      </c>
      <c r="D207">
        <v>1758192</v>
      </c>
      <c r="E207" t="s">
        <v>86</v>
      </c>
      <c r="F207">
        <v>32</v>
      </c>
      <c r="G207">
        <v>459.21679699999999</v>
      </c>
      <c r="H207">
        <v>16509.503906000002</v>
      </c>
      <c r="I207">
        <v>458.29641700000002</v>
      </c>
      <c r="J207">
        <v>459.21679699999999</v>
      </c>
      <c r="N207">
        <f>H201</f>
        <v>16588.4375</v>
      </c>
      <c r="O207">
        <f>H202</f>
        <v>16660.167968999998</v>
      </c>
      <c r="P207">
        <f>H203</f>
        <v>16597.332031000002</v>
      </c>
      <c r="Q207">
        <f>G201</f>
        <v>460.28054800000001</v>
      </c>
      <c r="R207">
        <f>G204</f>
        <v>459.60034200000001</v>
      </c>
      <c r="S207">
        <f>G207</f>
        <v>459.21679699999999</v>
      </c>
      <c r="T207">
        <f>H201</f>
        <v>16588.4375</v>
      </c>
      <c r="U207">
        <f>H204</f>
        <v>16536.916015999999</v>
      </c>
      <c r="V207">
        <f>H207</f>
        <v>16509.503906000002</v>
      </c>
    </row>
    <row r="208" spans="1:22" x14ac:dyDescent="0.25">
      <c r="A208">
        <v>50</v>
      </c>
      <c r="B208">
        <v>-140</v>
      </c>
      <c r="C208" t="s">
        <v>87</v>
      </c>
      <c r="D208">
        <v>1758192</v>
      </c>
      <c r="E208" t="s">
        <v>87</v>
      </c>
      <c r="F208">
        <v>34</v>
      </c>
      <c r="G208">
        <v>459.08752399999997</v>
      </c>
      <c r="H208">
        <v>16499.320313</v>
      </c>
      <c r="I208">
        <v>457.924713</v>
      </c>
      <c r="J208">
        <v>459.08752399999997</v>
      </c>
      <c r="N208">
        <f>H204</f>
        <v>16536.916015999999</v>
      </c>
      <c r="O208">
        <f>H205</f>
        <v>16519.753906000002</v>
      </c>
      <c r="P208">
        <f>H206</f>
        <v>16557.099609000001</v>
      </c>
      <c r="Q208">
        <f>G202</f>
        <v>461.21493500000003</v>
      </c>
      <c r="R208">
        <f>G205</f>
        <v>459.35073899999998</v>
      </c>
      <c r="S208">
        <f>G208</f>
        <v>459.08752399999997</v>
      </c>
      <c r="T208">
        <f>H202</f>
        <v>16660.167968999998</v>
      </c>
      <c r="U208">
        <f>H205</f>
        <v>16519.753906000002</v>
      </c>
      <c r="V208">
        <f>H208</f>
        <v>16499.320313</v>
      </c>
    </row>
    <row r="209" spans="1:22" x14ac:dyDescent="0.25">
      <c r="A209">
        <v>50</v>
      </c>
      <c r="B209">
        <v>-140</v>
      </c>
      <c r="C209" t="s">
        <v>88</v>
      </c>
      <c r="D209">
        <v>1758192</v>
      </c>
      <c r="E209" t="s">
        <v>88</v>
      </c>
      <c r="F209">
        <v>36</v>
      </c>
      <c r="G209">
        <v>459.76416</v>
      </c>
      <c r="H209">
        <v>16549.080077999999</v>
      </c>
      <c r="I209">
        <v>460.25851399999999</v>
      </c>
      <c r="J209">
        <v>459.76416</v>
      </c>
      <c r="N209">
        <f>H207</f>
        <v>16509.503906000002</v>
      </c>
      <c r="O209">
        <f>H208</f>
        <v>16499.320313</v>
      </c>
      <c r="P209">
        <f>H209</f>
        <v>16549.080077999999</v>
      </c>
      <c r="Q209">
        <f>G203</f>
        <v>460.37802099999999</v>
      </c>
      <c r="R209">
        <f>G206</f>
        <v>459.86209100000002</v>
      </c>
      <c r="S209">
        <f>G209</f>
        <v>459.76416</v>
      </c>
      <c r="T209">
        <f>H203</f>
        <v>16597.332031000002</v>
      </c>
      <c r="U209">
        <f>H206</f>
        <v>16557.099609000001</v>
      </c>
      <c r="V209">
        <f>H209</f>
        <v>16549.080077999999</v>
      </c>
    </row>
    <row r="210" spans="1:22" s="2" customFormat="1" x14ac:dyDescent="0.25">
      <c r="A210" s="2" t="s">
        <v>0</v>
      </c>
      <c r="B210" s="2" t="s">
        <v>1</v>
      </c>
      <c r="C210" s="2" t="s">
        <v>2</v>
      </c>
      <c r="D210" s="2" t="s">
        <v>3</v>
      </c>
      <c r="E210" s="2" t="s">
        <v>4</v>
      </c>
      <c r="F210" s="2" t="s">
        <v>5</v>
      </c>
      <c r="G210" s="2" t="s">
        <v>30</v>
      </c>
      <c r="H210" s="2" t="s">
        <v>31</v>
      </c>
    </row>
    <row r="211" spans="1:22" x14ac:dyDescent="0.25">
      <c r="A211" s="10">
        <v>55</v>
      </c>
      <c r="B211">
        <v>-154</v>
      </c>
      <c r="C211" t="s">
        <v>71</v>
      </c>
      <c r="D211">
        <v>1758192</v>
      </c>
      <c r="E211" t="s">
        <v>71</v>
      </c>
      <c r="F211">
        <v>4</v>
      </c>
      <c r="G211">
        <v>445.50225799999998</v>
      </c>
      <c r="H211">
        <v>15532.500977</v>
      </c>
      <c r="I211">
        <v>15697.750977</v>
      </c>
      <c r="J211">
        <f>G220</f>
        <v>446.53250100000002</v>
      </c>
      <c r="K211">
        <f>G221</f>
        <v>447.43087800000001</v>
      </c>
      <c r="L211">
        <f>G222</f>
        <v>446.60943600000002</v>
      </c>
    </row>
    <row r="212" spans="1:22" x14ac:dyDescent="0.25">
      <c r="A212">
        <v>55</v>
      </c>
      <c r="B212">
        <v>-154</v>
      </c>
      <c r="C212" t="s">
        <v>72</v>
      </c>
      <c r="D212">
        <v>1758192</v>
      </c>
      <c r="E212" t="s">
        <v>19</v>
      </c>
      <c r="F212">
        <v>40</v>
      </c>
      <c r="G212">
        <v>444.31976300000002</v>
      </c>
      <c r="H212">
        <v>15529.962890999999</v>
      </c>
      <c r="I212">
        <v>15764.211914</v>
      </c>
      <c r="J212">
        <f>G223</f>
        <v>445.93158</v>
      </c>
      <c r="K212">
        <f>G224</f>
        <v>445.67413299999998</v>
      </c>
      <c r="L212">
        <f>G225</f>
        <v>446.089539</v>
      </c>
    </row>
    <row r="213" spans="1:22" x14ac:dyDescent="0.25">
      <c r="A213">
        <v>55</v>
      </c>
      <c r="B213">
        <v>-154</v>
      </c>
      <c r="C213" t="s">
        <v>73</v>
      </c>
      <c r="D213">
        <v>1758192</v>
      </c>
      <c r="E213" t="s">
        <v>19</v>
      </c>
      <c r="F213">
        <v>42</v>
      </c>
      <c r="G213">
        <v>444.30767800000001</v>
      </c>
      <c r="H213">
        <v>15524.767578000001</v>
      </c>
      <c r="I213">
        <v>15704.188477</v>
      </c>
      <c r="J213">
        <f>G226</f>
        <v>445.55721999999997</v>
      </c>
      <c r="K213">
        <f>G227</f>
        <v>445.44509900000003</v>
      </c>
      <c r="L213">
        <f>G228</f>
        <v>446.05493200000001</v>
      </c>
    </row>
    <row r="214" spans="1:22" x14ac:dyDescent="0.25">
      <c r="A214" s="10">
        <v>55</v>
      </c>
      <c r="C214" s="17" t="s">
        <v>74</v>
      </c>
      <c r="I214">
        <v>15653.03125</v>
      </c>
    </row>
    <row r="215" spans="1:22" x14ac:dyDescent="0.25">
      <c r="A215">
        <v>55</v>
      </c>
      <c r="B215">
        <v>-154</v>
      </c>
      <c r="C215" t="s">
        <v>75</v>
      </c>
      <c r="D215">
        <v>1758192</v>
      </c>
      <c r="E215" t="s">
        <v>75</v>
      </c>
      <c r="F215">
        <v>10</v>
      </c>
      <c r="G215">
        <v>445.63568099999998</v>
      </c>
      <c r="H215">
        <v>15541.060546999999</v>
      </c>
      <c r="I215">
        <v>15636.124023</v>
      </c>
    </row>
    <row r="216" spans="1:22" x14ac:dyDescent="0.25">
      <c r="A216">
        <v>55</v>
      </c>
      <c r="B216">
        <v>-154</v>
      </c>
      <c r="C216" t="s">
        <v>76</v>
      </c>
      <c r="D216">
        <v>1758192</v>
      </c>
      <c r="E216" t="s">
        <v>76</v>
      </c>
      <c r="F216">
        <v>12</v>
      </c>
      <c r="G216">
        <v>445.76730300000003</v>
      </c>
      <c r="H216">
        <v>15544.782227</v>
      </c>
      <c r="I216">
        <v>15665.358398</v>
      </c>
    </row>
    <row r="217" spans="1:22" x14ac:dyDescent="0.25">
      <c r="A217" s="10">
        <v>55</v>
      </c>
      <c r="B217">
        <v>-154</v>
      </c>
      <c r="C217" t="s">
        <v>77</v>
      </c>
      <c r="D217">
        <v>1758192</v>
      </c>
      <c r="E217" t="s">
        <v>77</v>
      </c>
      <c r="F217">
        <v>14</v>
      </c>
      <c r="G217">
        <v>444.38024899999999</v>
      </c>
      <c r="H217">
        <v>15504.433594</v>
      </c>
      <c r="I217">
        <v>15627.467773</v>
      </c>
    </row>
    <row r="218" spans="1:22" x14ac:dyDescent="0.25">
      <c r="A218">
        <v>55</v>
      </c>
      <c r="B218">
        <v>-154</v>
      </c>
      <c r="C218" t="s">
        <v>78</v>
      </c>
      <c r="D218">
        <v>1758192</v>
      </c>
      <c r="E218" t="s">
        <v>19</v>
      </c>
      <c r="F218">
        <v>44</v>
      </c>
      <c r="G218">
        <v>444.13424700000002</v>
      </c>
      <c r="H218">
        <v>15516.545898</v>
      </c>
      <c r="I218">
        <v>15619.113281</v>
      </c>
    </row>
    <row r="219" spans="1:22" x14ac:dyDescent="0.25">
      <c r="A219">
        <v>55</v>
      </c>
      <c r="B219">
        <v>-154</v>
      </c>
      <c r="C219" t="s">
        <v>79</v>
      </c>
      <c r="D219">
        <v>1758192</v>
      </c>
      <c r="E219" t="s">
        <v>79</v>
      </c>
      <c r="F219">
        <v>18</v>
      </c>
      <c r="G219">
        <v>447.165436</v>
      </c>
      <c r="H219">
        <v>15515.420898</v>
      </c>
      <c r="I219">
        <v>15662.481444999999</v>
      </c>
    </row>
    <row r="220" spans="1:22" x14ac:dyDescent="0.25">
      <c r="A220" s="10">
        <v>55</v>
      </c>
      <c r="B220">
        <v>-154</v>
      </c>
      <c r="C220" t="s">
        <v>80</v>
      </c>
      <c r="D220">
        <v>1758192</v>
      </c>
      <c r="E220" t="s">
        <v>80</v>
      </c>
      <c r="F220">
        <v>20</v>
      </c>
      <c r="G220">
        <v>446.53250100000002</v>
      </c>
      <c r="H220">
        <v>15697.750977</v>
      </c>
      <c r="I220">
        <v>445.50225799999998</v>
      </c>
      <c r="J220">
        <v>446.53250100000002</v>
      </c>
    </row>
    <row r="221" spans="1:22" x14ac:dyDescent="0.25">
      <c r="A221">
        <v>55</v>
      </c>
      <c r="B221">
        <v>-154</v>
      </c>
      <c r="C221" t="s">
        <v>81</v>
      </c>
      <c r="D221">
        <v>1758192</v>
      </c>
      <c r="E221" t="s">
        <v>81</v>
      </c>
      <c r="F221">
        <v>22</v>
      </c>
      <c r="G221">
        <v>447.43087800000001</v>
      </c>
      <c r="H221">
        <v>15764.211914</v>
      </c>
      <c r="I221">
        <v>444.31976300000002</v>
      </c>
      <c r="J221">
        <v>447.43087800000001</v>
      </c>
    </row>
    <row r="222" spans="1:22" x14ac:dyDescent="0.25">
      <c r="A222">
        <v>55</v>
      </c>
      <c r="B222">
        <v>-154</v>
      </c>
      <c r="C222" t="s">
        <v>82</v>
      </c>
      <c r="D222">
        <v>1758192</v>
      </c>
      <c r="E222" t="s">
        <v>82</v>
      </c>
      <c r="F222">
        <v>24</v>
      </c>
      <c r="G222">
        <v>446.60943600000002</v>
      </c>
      <c r="H222">
        <v>15704.188477</v>
      </c>
      <c r="I222">
        <v>444.30767800000001</v>
      </c>
      <c r="J222">
        <v>446.60943600000002</v>
      </c>
    </row>
    <row r="223" spans="1:22" x14ac:dyDescent="0.25">
      <c r="A223" s="10">
        <v>55</v>
      </c>
      <c r="B223">
        <v>-154</v>
      </c>
      <c r="C223" t="s">
        <v>83</v>
      </c>
      <c r="D223">
        <v>1758192</v>
      </c>
      <c r="E223" t="s">
        <v>83</v>
      </c>
      <c r="F223">
        <v>26</v>
      </c>
      <c r="G223">
        <v>445.93158</v>
      </c>
      <c r="H223">
        <v>15653.03125</v>
      </c>
      <c r="J223">
        <v>445.93158</v>
      </c>
    </row>
    <row r="224" spans="1:22" x14ac:dyDescent="0.25">
      <c r="A224">
        <v>55</v>
      </c>
      <c r="B224">
        <v>-154</v>
      </c>
      <c r="C224" t="s">
        <v>84</v>
      </c>
      <c r="D224">
        <v>1758192</v>
      </c>
      <c r="E224" t="s">
        <v>84</v>
      </c>
      <c r="F224">
        <v>28</v>
      </c>
      <c r="G224">
        <v>445.67413299999998</v>
      </c>
      <c r="H224">
        <v>15636.124023</v>
      </c>
      <c r="I224">
        <v>445.63568099999998</v>
      </c>
      <c r="J224">
        <v>445.67413299999998</v>
      </c>
    </row>
    <row r="225" spans="1:22" x14ac:dyDescent="0.25">
      <c r="A225">
        <v>55</v>
      </c>
      <c r="B225">
        <v>-154</v>
      </c>
      <c r="C225" t="s">
        <v>85</v>
      </c>
      <c r="D225">
        <v>1758192</v>
      </c>
      <c r="E225" t="s">
        <v>85</v>
      </c>
      <c r="F225">
        <v>30</v>
      </c>
      <c r="G225">
        <v>446.089539</v>
      </c>
      <c r="H225">
        <v>15665.358398</v>
      </c>
      <c r="I225">
        <v>445.76730300000003</v>
      </c>
      <c r="J225">
        <v>446.089539</v>
      </c>
    </row>
    <row r="226" spans="1:22" x14ac:dyDescent="0.25">
      <c r="A226" s="10">
        <v>55</v>
      </c>
      <c r="B226">
        <v>-154</v>
      </c>
      <c r="C226" t="s">
        <v>86</v>
      </c>
      <c r="D226">
        <v>1758192</v>
      </c>
      <c r="E226" t="s">
        <v>86</v>
      </c>
      <c r="F226">
        <v>32</v>
      </c>
      <c r="G226">
        <v>445.55721999999997</v>
      </c>
      <c r="H226">
        <v>15627.467773</v>
      </c>
      <c r="I226">
        <v>444.38024899999999</v>
      </c>
      <c r="J226">
        <v>445.55721999999997</v>
      </c>
      <c r="N226">
        <f>H220</f>
        <v>15697.750977</v>
      </c>
      <c r="O226">
        <f>H221</f>
        <v>15764.211914</v>
      </c>
      <c r="P226">
        <f>H222</f>
        <v>15704.188477</v>
      </c>
      <c r="Q226">
        <f>G220</f>
        <v>446.53250100000002</v>
      </c>
      <c r="R226">
        <f>G223</f>
        <v>445.93158</v>
      </c>
      <c r="S226">
        <f>G226</f>
        <v>445.55721999999997</v>
      </c>
      <c r="T226">
        <f>H220</f>
        <v>15697.750977</v>
      </c>
      <c r="U226">
        <f>H223</f>
        <v>15653.03125</v>
      </c>
      <c r="V226">
        <f>H226</f>
        <v>15627.467773</v>
      </c>
    </row>
    <row r="227" spans="1:22" x14ac:dyDescent="0.25">
      <c r="A227">
        <v>55</v>
      </c>
      <c r="B227">
        <v>-154</v>
      </c>
      <c r="C227" t="s">
        <v>87</v>
      </c>
      <c r="D227">
        <v>1758192</v>
      </c>
      <c r="E227" t="s">
        <v>87</v>
      </c>
      <c r="F227">
        <v>34</v>
      </c>
      <c r="G227">
        <v>445.44509900000003</v>
      </c>
      <c r="H227">
        <v>15619.113281</v>
      </c>
      <c r="I227">
        <v>444.13424700000002</v>
      </c>
      <c r="J227">
        <v>445.44509900000003</v>
      </c>
      <c r="N227">
        <f>H223</f>
        <v>15653.03125</v>
      </c>
      <c r="O227">
        <f>H224</f>
        <v>15636.124023</v>
      </c>
      <c r="P227">
        <f>H225</f>
        <v>15665.358398</v>
      </c>
      <c r="Q227">
        <f>G221</f>
        <v>447.43087800000001</v>
      </c>
      <c r="R227">
        <f>G224</f>
        <v>445.67413299999998</v>
      </c>
      <c r="S227">
        <f>G227</f>
        <v>445.44509900000003</v>
      </c>
      <c r="T227">
        <f>H221</f>
        <v>15764.211914</v>
      </c>
      <c r="U227">
        <f>H224</f>
        <v>15636.124023</v>
      </c>
      <c r="V227">
        <f>H227</f>
        <v>15619.113281</v>
      </c>
    </row>
    <row r="228" spans="1:22" x14ac:dyDescent="0.25">
      <c r="A228">
        <v>55</v>
      </c>
      <c r="B228">
        <v>-154</v>
      </c>
      <c r="C228" t="s">
        <v>88</v>
      </c>
      <c r="D228">
        <v>1758192</v>
      </c>
      <c r="E228" t="s">
        <v>88</v>
      </c>
      <c r="F228">
        <v>36</v>
      </c>
      <c r="G228">
        <v>446.05493200000001</v>
      </c>
      <c r="H228">
        <v>15662.481444999999</v>
      </c>
      <c r="I228">
        <v>447.165436</v>
      </c>
      <c r="J228">
        <v>446.05493200000001</v>
      </c>
      <c r="N228">
        <f>H226</f>
        <v>15627.467773</v>
      </c>
      <c r="O228">
        <f>H227</f>
        <v>15619.113281</v>
      </c>
      <c r="P228">
        <f>H228</f>
        <v>15662.481444999999</v>
      </c>
      <c r="Q228">
        <f>G222</f>
        <v>446.60943600000002</v>
      </c>
      <c r="R228">
        <f>G225</f>
        <v>446.089539</v>
      </c>
      <c r="S228">
        <f>G228</f>
        <v>446.05493200000001</v>
      </c>
      <c r="T228">
        <f>H222</f>
        <v>15704.188477</v>
      </c>
      <c r="U228">
        <f>H225</f>
        <v>15665.358398</v>
      </c>
      <c r="V228">
        <f>H228</f>
        <v>15662.481444999999</v>
      </c>
    </row>
    <row r="229" spans="1:22" s="2" customFormat="1" x14ac:dyDescent="0.25">
      <c r="A229" s="2" t="s">
        <v>0</v>
      </c>
      <c r="B229" s="2" t="s">
        <v>1</v>
      </c>
      <c r="C229" s="2" t="s">
        <v>2</v>
      </c>
      <c r="D229" s="2" t="s">
        <v>3</v>
      </c>
      <c r="E229" s="2" t="s">
        <v>4</v>
      </c>
      <c r="F229" s="2" t="s">
        <v>5</v>
      </c>
      <c r="G229" s="2" t="s">
        <v>30</v>
      </c>
      <c r="H229" s="2" t="s">
        <v>31</v>
      </c>
    </row>
    <row r="230" spans="1:22" x14ac:dyDescent="0.25">
      <c r="A230">
        <v>60</v>
      </c>
      <c r="B230">
        <v>-168</v>
      </c>
      <c r="C230" t="s">
        <v>71</v>
      </c>
      <c r="D230">
        <v>1758192</v>
      </c>
      <c r="E230" t="s">
        <v>71</v>
      </c>
      <c r="F230">
        <v>4</v>
      </c>
      <c r="G230">
        <v>430.03762799999998</v>
      </c>
      <c r="H230">
        <v>14528.742188</v>
      </c>
      <c r="I230">
        <v>14693.324219</v>
      </c>
      <c r="J230">
        <f>G239</f>
        <v>431.23715199999998</v>
      </c>
      <c r="K230">
        <f>G240</f>
        <v>432.05718999999999</v>
      </c>
      <c r="L230">
        <f>G241</f>
        <v>431.27533</v>
      </c>
    </row>
    <row r="231" spans="1:22" x14ac:dyDescent="0.25">
      <c r="A231">
        <v>60</v>
      </c>
      <c r="B231">
        <v>-168</v>
      </c>
      <c r="C231" t="s">
        <v>72</v>
      </c>
      <c r="D231">
        <v>1758192</v>
      </c>
      <c r="E231" t="s">
        <v>19</v>
      </c>
      <c r="F231">
        <v>40</v>
      </c>
      <c r="G231">
        <v>428.921448</v>
      </c>
      <c r="H231">
        <v>14526.692383</v>
      </c>
      <c r="I231">
        <v>14752.033203000001</v>
      </c>
      <c r="J231">
        <f>G242</f>
        <v>430.66854899999998</v>
      </c>
      <c r="K231">
        <f>G243</f>
        <v>430.41516100000001</v>
      </c>
      <c r="L231">
        <f>G244</f>
        <v>430.80126999999999</v>
      </c>
    </row>
    <row r="232" spans="1:22" x14ac:dyDescent="0.25">
      <c r="A232">
        <v>60</v>
      </c>
      <c r="B232">
        <v>-168</v>
      </c>
      <c r="C232" t="s">
        <v>73</v>
      </c>
      <c r="D232">
        <v>1758192</v>
      </c>
      <c r="E232" t="s">
        <v>19</v>
      </c>
      <c r="F232">
        <v>42</v>
      </c>
      <c r="G232">
        <v>428.921021</v>
      </c>
      <c r="H232">
        <v>14523.212890999999</v>
      </c>
      <c r="I232">
        <v>14697.329102</v>
      </c>
      <c r="J232">
        <f>G245</f>
        <v>430.32534800000002</v>
      </c>
      <c r="K232">
        <f>G246</f>
        <v>430.214294</v>
      </c>
      <c r="L232">
        <f>G247</f>
        <v>430.77533</v>
      </c>
    </row>
    <row r="233" spans="1:22" x14ac:dyDescent="0.25">
      <c r="A233">
        <v>60</v>
      </c>
      <c r="C233" s="17" t="s">
        <v>74</v>
      </c>
      <c r="G233" s="5">
        <v>0</v>
      </c>
      <c r="H233" s="5">
        <v>0</v>
      </c>
      <c r="I233">
        <v>14652.866211</v>
      </c>
    </row>
    <row r="234" spans="1:22" x14ac:dyDescent="0.25">
      <c r="A234">
        <v>60</v>
      </c>
      <c r="B234">
        <v>-168</v>
      </c>
      <c r="C234" t="s">
        <v>75</v>
      </c>
      <c r="D234">
        <v>1758192</v>
      </c>
      <c r="E234" t="s">
        <v>75</v>
      </c>
      <c r="F234">
        <v>10</v>
      </c>
      <c r="G234">
        <v>430.47619600000002</v>
      </c>
      <c r="H234">
        <v>14534.889648</v>
      </c>
      <c r="I234">
        <v>14636.855469</v>
      </c>
    </row>
    <row r="235" spans="1:22" x14ac:dyDescent="0.25">
      <c r="A235">
        <v>60</v>
      </c>
      <c r="B235">
        <v>-168</v>
      </c>
      <c r="C235" t="s">
        <v>76</v>
      </c>
      <c r="D235">
        <v>1758192</v>
      </c>
      <c r="E235" t="s">
        <v>76</v>
      </c>
      <c r="F235">
        <v>12</v>
      </c>
      <c r="G235">
        <v>430.39453099999997</v>
      </c>
      <c r="H235">
        <v>14538.823242</v>
      </c>
      <c r="I235">
        <v>14662.554688</v>
      </c>
    </row>
    <row r="236" spans="1:22" x14ac:dyDescent="0.25">
      <c r="A236">
        <v>60</v>
      </c>
      <c r="B236">
        <v>-168</v>
      </c>
      <c r="C236" t="s">
        <v>77</v>
      </c>
      <c r="D236">
        <v>1758192</v>
      </c>
      <c r="E236" t="s">
        <v>77</v>
      </c>
      <c r="F236">
        <v>14</v>
      </c>
      <c r="G236">
        <v>429.13906900000001</v>
      </c>
      <c r="H236" s="5">
        <v>0</v>
      </c>
      <c r="I236">
        <v>14630.161133</v>
      </c>
    </row>
    <row r="237" spans="1:22" x14ac:dyDescent="0.25">
      <c r="A237">
        <v>60</v>
      </c>
      <c r="B237">
        <v>-168</v>
      </c>
      <c r="C237" t="s">
        <v>78</v>
      </c>
      <c r="D237">
        <v>1758192</v>
      </c>
      <c r="E237" t="s">
        <v>19</v>
      </c>
      <c r="F237">
        <v>44</v>
      </c>
      <c r="G237">
        <v>428.73498499999999</v>
      </c>
      <c r="H237">
        <v>14513.841796999999</v>
      </c>
      <c r="I237">
        <v>14622.313477</v>
      </c>
    </row>
    <row r="238" spans="1:22" x14ac:dyDescent="0.25">
      <c r="A238">
        <v>60</v>
      </c>
      <c r="B238">
        <v>-168</v>
      </c>
      <c r="C238" t="s">
        <v>79</v>
      </c>
      <c r="D238">
        <v>1758192</v>
      </c>
      <c r="E238" t="s">
        <v>79</v>
      </c>
      <c r="F238">
        <v>18</v>
      </c>
      <c r="G238">
        <v>430.77825899999999</v>
      </c>
      <c r="H238">
        <v>14516.212890999999</v>
      </c>
      <c r="I238">
        <v>14660.489258</v>
      </c>
    </row>
    <row r="239" spans="1:22" x14ac:dyDescent="0.25">
      <c r="A239">
        <v>60</v>
      </c>
      <c r="B239">
        <v>-168</v>
      </c>
      <c r="C239" t="s">
        <v>80</v>
      </c>
      <c r="D239">
        <v>1758192</v>
      </c>
      <c r="E239" t="s">
        <v>80</v>
      </c>
      <c r="F239">
        <v>20</v>
      </c>
      <c r="G239">
        <v>431.23715199999998</v>
      </c>
      <c r="H239">
        <v>14693.324219</v>
      </c>
      <c r="I239">
        <v>430.03762799999998</v>
      </c>
      <c r="J239">
        <v>431.23715199999998</v>
      </c>
    </row>
    <row r="240" spans="1:22" x14ac:dyDescent="0.25">
      <c r="A240">
        <v>60</v>
      </c>
      <c r="B240">
        <v>-168</v>
      </c>
      <c r="C240" t="s">
        <v>81</v>
      </c>
      <c r="D240">
        <v>1758192</v>
      </c>
      <c r="E240" t="s">
        <v>81</v>
      </c>
      <c r="F240">
        <v>22</v>
      </c>
      <c r="G240">
        <v>432.05718999999999</v>
      </c>
      <c r="H240">
        <v>14752.033203000001</v>
      </c>
      <c r="I240">
        <v>428.921448</v>
      </c>
      <c r="J240">
        <v>432.05718999999999</v>
      </c>
    </row>
    <row r="241" spans="1:22" x14ac:dyDescent="0.25">
      <c r="A241">
        <v>60</v>
      </c>
      <c r="B241">
        <v>-168</v>
      </c>
      <c r="C241" t="s">
        <v>82</v>
      </c>
      <c r="D241">
        <v>1758192</v>
      </c>
      <c r="E241" t="s">
        <v>82</v>
      </c>
      <c r="F241">
        <v>24</v>
      </c>
      <c r="G241">
        <v>431.27533</v>
      </c>
      <c r="H241">
        <v>14697.329102</v>
      </c>
      <c r="I241">
        <v>428.921021</v>
      </c>
      <c r="J241">
        <v>431.27533</v>
      </c>
    </row>
    <row r="242" spans="1:22" x14ac:dyDescent="0.25">
      <c r="A242">
        <v>60</v>
      </c>
      <c r="B242">
        <v>-168</v>
      </c>
      <c r="C242" t="s">
        <v>83</v>
      </c>
      <c r="D242">
        <v>1758192</v>
      </c>
      <c r="E242" t="s">
        <v>83</v>
      </c>
      <c r="F242">
        <v>26</v>
      </c>
      <c r="G242">
        <v>430.66854899999998</v>
      </c>
      <c r="H242">
        <v>14652.866211</v>
      </c>
      <c r="I242" s="5">
        <v>0</v>
      </c>
      <c r="J242">
        <v>430.66854899999998</v>
      </c>
    </row>
    <row r="243" spans="1:22" x14ac:dyDescent="0.25">
      <c r="A243">
        <v>60</v>
      </c>
      <c r="B243">
        <v>-168</v>
      </c>
      <c r="C243" t="s">
        <v>84</v>
      </c>
      <c r="D243">
        <v>1758192</v>
      </c>
      <c r="E243" t="s">
        <v>84</v>
      </c>
      <c r="F243">
        <v>28</v>
      </c>
      <c r="G243">
        <v>430.41516100000001</v>
      </c>
      <c r="H243">
        <v>14636.855469</v>
      </c>
      <c r="I243">
        <v>430.47619600000002</v>
      </c>
      <c r="J243">
        <v>430.41516100000001</v>
      </c>
    </row>
    <row r="244" spans="1:22" x14ac:dyDescent="0.25">
      <c r="A244">
        <v>60</v>
      </c>
      <c r="B244">
        <v>-168</v>
      </c>
      <c r="C244" t="s">
        <v>85</v>
      </c>
      <c r="D244">
        <v>1758192</v>
      </c>
      <c r="E244" t="s">
        <v>85</v>
      </c>
      <c r="F244">
        <v>30</v>
      </c>
      <c r="G244">
        <v>430.80126999999999</v>
      </c>
      <c r="H244">
        <v>14662.554688</v>
      </c>
      <c r="I244">
        <v>430.39453099999997</v>
      </c>
      <c r="J244">
        <v>430.80126999999999</v>
      </c>
    </row>
    <row r="245" spans="1:22" x14ac:dyDescent="0.25">
      <c r="A245">
        <v>60</v>
      </c>
      <c r="B245">
        <v>-168</v>
      </c>
      <c r="C245" t="s">
        <v>86</v>
      </c>
      <c r="D245">
        <v>1758192</v>
      </c>
      <c r="E245" t="s">
        <v>86</v>
      </c>
      <c r="F245">
        <v>32</v>
      </c>
      <c r="G245">
        <v>430.32534800000002</v>
      </c>
      <c r="H245">
        <v>14630.161133</v>
      </c>
      <c r="I245">
        <v>429.13906900000001</v>
      </c>
      <c r="J245">
        <v>430.32534800000002</v>
      </c>
      <c r="N245">
        <f>H239</f>
        <v>14693.324219</v>
      </c>
      <c r="O245">
        <f>H240</f>
        <v>14752.033203000001</v>
      </c>
      <c r="P245">
        <f>H241</f>
        <v>14697.329102</v>
      </c>
      <c r="Q245">
        <f>G239</f>
        <v>431.23715199999998</v>
      </c>
      <c r="R245">
        <f>G242</f>
        <v>430.66854899999998</v>
      </c>
      <c r="S245">
        <f>G245</f>
        <v>430.32534800000002</v>
      </c>
      <c r="T245">
        <f>H239</f>
        <v>14693.324219</v>
      </c>
      <c r="U245">
        <f>H242</f>
        <v>14652.866211</v>
      </c>
      <c r="V245">
        <f>H245</f>
        <v>14630.161133</v>
      </c>
    </row>
    <row r="246" spans="1:22" x14ac:dyDescent="0.25">
      <c r="A246">
        <v>60</v>
      </c>
      <c r="B246">
        <v>-168</v>
      </c>
      <c r="C246" t="s">
        <v>87</v>
      </c>
      <c r="D246">
        <v>1758192</v>
      </c>
      <c r="E246" t="s">
        <v>87</v>
      </c>
      <c r="F246">
        <v>34</v>
      </c>
      <c r="G246">
        <v>430.214294</v>
      </c>
      <c r="H246">
        <v>14622.313477</v>
      </c>
      <c r="I246">
        <v>428.73498499999999</v>
      </c>
      <c r="J246">
        <v>430.214294</v>
      </c>
      <c r="N246">
        <f>H242</f>
        <v>14652.866211</v>
      </c>
      <c r="O246">
        <f>H243</f>
        <v>14636.855469</v>
      </c>
      <c r="P246">
        <f>H244</f>
        <v>14662.554688</v>
      </c>
      <c r="Q246">
        <f>G240</f>
        <v>432.05718999999999</v>
      </c>
      <c r="R246">
        <f>G243</f>
        <v>430.41516100000001</v>
      </c>
      <c r="S246">
        <f>G246</f>
        <v>430.214294</v>
      </c>
      <c r="T246">
        <f>H240</f>
        <v>14752.033203000001</v>
      </c>
      <c r="U246">
        <f>H243</f>
        <v>14636.855469</v>
      </c>
      <c r="V246">
        <f>H246</f>
        <v>14622.313477</v>
      </c>
    </row>
    <row r="247" spans="1:22" x14ac:dyDescent="0.25">
      <c r="A247">
        <v>60</v>
      </c>
      <c r="B247">
        <v>-168</v>
      </c>
      <c r="C247" t="s">
        <v>88</v>
      </c>
      <c r="D247">
        <v>1758192</v>
      </c>
      <c r="E247" t="s">
        <v>88</v>
      </c>
      <c r="F247">
        <v>36</v>
      </c>
      <c r="G247">
        <v>430.77533</v>
      </c>
      <c r="H247">
        <v>14660.489258</v>
      </c>
      <c r="I247">
        <v>430.77825899999999</v>
      </c>
      <c r="J247">
        <v>430.77533</v>
      </c>
      <c r="N247">
        <f>H245</f>
        <v>14630.161133</v>
      </c>
      <c r="O247">
        <f>H246</f>
        <v>14622.313477</v>
      </c>
      <c r="P247">
        <f>H247</f>
        <v>14660.489258</v>
      </c>
      <c r="Q247">
        <f>G241</f>
        <v>431.27533</v>
      </c>
      <c r="R247">
        <f>G244</f>
        <v>430.80126999999999</v>
      </c>
      <c r="S247">
        <f>G247</f>
        <v>430.77533</v>
      </c>
      <c r="T247">
        <f>H241</f>
        <v>14697.329102</v>
      </c>
      <c r="U247">
        <f>H244</f>
        <v>14662.554688</v>
      </c>
      <c r="V247">
        <f>H247</f>
        <v>14660.489258</v>
      </c>
    </row>
    <row r="248" spans="1:22" s="2" customFormat="1" x14ac:dyDescent="0.25">
      <c r="A248" s="2" t="s">
        <v>0</v>
      </c>
      <c r="B248" s="2" t="s">
        <v>1</v>
      </c>
      <c r="C248" s="2" t="s">
        <v>2</v>
      </c>
      <c r="D248" s="2" t="s">
        <v>3</v>
      </c>
      <c r="E248" s="2" t="s">
        <v>4</v>
      </c>
      <c r="F248" s="2" t="s">
        <v>5</v>
      </c>
      <c r="G248" s="2" t="s">
        <v>30</v>
      </c>
      <c r="H248" s="2" t="s">
        <v>31</v>
      </c>
    </row>
    <row r="249" spans="1:22" x14ac:dyDescent="0.25">
      <c r="A249">
        <v>65</v>
      </c>
      <c r="B249">
        <v>-182</v>
      </c>
      <c r="C249" t="s">
        <v>71</v>
      </c>
      <c r="D249">
        <v>1758192</v>
      </c>
      <c r="E249" t="s">
        <v>71</v>
      </c>
      <c r="F249">
        <v>4</v>
      </c>
      <c r="G249">
        <v>413.730682</v>
      </c>
      <c r="H249">
        <v>0</v>
      </c>
    </row>
    <row r="250" spans="1:22" x14ac:dyDescent="0.25">
      <c r="A250">
        <v>65</v>
      </c>
      <c r="B250">
        <v>-182</v>
      </c>
      <c r="C250" t="s">
        <v>72</v>
      </c>
      <c r="D250">
        <v>1758192</v>
      </c>
      <c r="E250" t="s">
        <v>19</v>
      </c>
      <c r="F250">
        <v>40</v>
      </c>
      <c r="G250">
        <v>412.67935199999999</v>
      </c>
      <c r="H250">
        <v>13470.762694999999</v>
      </c>
      <c r="I250">
        <v>13692.741211</v>
      </c>
      <c r="J250">
        <f>G259</f>
        <v>415.85211199999998</v>
      </c>
      <c r="K250">
        <f>G260</f>
        <v>415.10266100000001</v>
      </c>
      <c r="L250">
        <f>G261</f>
        <v>414.55462599999998</v>
      </c>
    </row>
    <row r="251" spans="1:22" x14ac:dyDescent="0.25">
      <c r="A251">
        <v>65</v>
      </c>
      <c r="B251">
        <v>-182</v>
      </c>
      <c r="C251" t="s">
        <v>73</v>
      </c>
      <c r="D251">
        <v>1758192</v>
      </c>
      <c r="E251" t="s">
        <v>19</v>
      </c>
      <c r="F251">
        <v>42</v>
      </c>
      <c r="G251">
        <v>412.678406</v>
      </c>
      <c r="H251">
        <v>13471.296875</v>
      </c>
      <c r="I251">
        <v>13642.615234000001</v>
      </c>
      <c r="J251">
        <f>G262</f>
        <v>414.31191999999999</v>
      </c>
      <c r="K251">
        <f>G263</f>
        <v>414.647491</v>
      </c>
      <c r="L251">
        <f>G264</f>
        <v>414.22857699999997</v>
      </c>
    </row>
    <row r="252" spans="1:22" x14ac:dyDescent="0.25">
      <c r="A252">
        <v>65</v>
      </c>
      <c r="C252" s="17" t="s">
        <v>74</v>
      </c>
      <c r="I252">
        <v>13603.934569999999</v>
      </c>
      <c r="J252">
        <f>G265</f>
        <v>414.120361</v>
      </c>
      <c r="K252">
        <f>G266</f>
        <v>414.61971999999997</v>
      </c>
      <c r="L252" t="str">
        <f>G267</f>
        <v xml:space="preserve"> Perimeter</v>
      </c>
    </row>
    <row r="253" spans="1:22" x14ac:dyDescent="0.25">
      <c r="A253">
        <v>65</v>
      </c>
      <c r="B253">
        <v>-182</v>
      </c>
      <c r="C253" t="s">
        <v>75</v>
      </c>
      <c r="D253">
        <v>1758192</v>
      </c>
      <c r="E253" t="s">
        <v>75</v>
      </c>
      <c r="F253">
        <v>10</v>
      </c>
      <c r="G253">
        <v>414.05355800000001</v>
      </c>
      <c r="H253">
        <v>13483.574219</v>
      </c>
      <c r="I253">
        <v>13588.998046999999</v>
      </c>
    </row>
    <row r="254" spans="1:22" x14ac:dyDescent="0.25">
      <c r="A254">
        <v>65</v>
      </c>
      <c r="B254">
        <v>-182</v>
      </c>
      <c r="C254" t="s">
        <v>76</v>
      </c>
      <c r="D254">
        <v>1758192</v>
      </c>
      <c r="E254" t="s">
        <v>76</v>
      </c>
      <c r="F254">
        <v>12</v>
      </c>
      <c r="G254">
        <v>414.01681500000001</v>
      </c>
      <c r="H254">
        <v>13485.393555000001</v>
      </c>
      <c r="I254">
        <v>13610.182617</v>
      </c>
    </row>
    <row r="255" spans="1:22" x14ac:dyDescent="0.25">
      <c r="A255">
        <v>65</v>
      </c>
      <c r="B255">
        <v>-182</v>
      </c>
      <c r="C255" t="s">
        <v>77</v>
      </c>
      <c r="D255">
        <v>1758192</v>
      </c>
      <c r="E255" t="s">
        <v>77</v>
      </c>
      <c r="F255">
        <v>14</v>
      </c>
      <c r="G255">
        <v>412.80850199999998</v>
      </c>
      <c r="H255">
        <v>13452.754883</v>
      </c>
      <c r="I255">
        <v>13583.245117</v>
      </c>
    </row>
    <row r="256" spans="1:22" x14ac:dyDescent="0.25">
      <c r="A256">
        <v>65</v>
      </c>
      <c r="B256">
        <v>-182</v>
      </c>
      <c r="C256" t="s">
        <v>78</v>
      </c>
      <c r="D256">
        <v>1758192</v>
      </c>
      <c r="E256" t="s">
        <v>19</v>
      </c>
      <c r="F256">
        <v>44</v>
      </c>
      <c r="G256">
        <v>412.52371199999999</v>
      </c>
      <c r="H256">
        <v>13463.363281</v>
      </c>
      <c r="I256">
        <v>13575.868164</v>
      </c>
    </row>
    <row r="257" spans="1:22" x14ac:dyDescent="0.25">
      <c r="A257">
        <v>65</v>
      </c>
      <c r="B257">
        <v>-182</v>
      </c>
      <c r="C257" t="s">
        <v>79</v>
      </c>
      <c r="D257">
        <v>1758192</v>
      </c>
      <c r="E257" t="s">
        <v>79</v>
      </c>
      <c r="F257">
        <v>18</v>
      </c>
      <c r="G257">
        <v>414.62847900000003</v>
      </c>
      <c r="H257">
        <v>13461.234375</v>
      </c>
      <c r="I257">
        <v>13608.715819999999</v>
      </c>
    </row>
    <row r="258" spans="1:22" x14ac:dyDescent="0.25">
      <c r="A258">
        <v>65</v>
      </c>
      <c r="C258" s="14" t="s">
        <v>80</v>
      </c>
      <c r="I258">
        <v>413.730682</v>
      </c>
    </row>
    <row r="259" spans="1:22" x14ac:dyDescent="0.25">
      <c r="A259">
        <v>65</v>
      </c>
      <c r="B259">
        <v>-182</v>
      </c>
      <c r="C259" t="s">
        <v>81</v>
      </c>
      <c r="D259">
        <v>1758192</v>
      </c>
      <c r="E259" t="s">
        <v>81</v>
      </c>
      <c r="F259">
        <v>22</v>
      </c>
      <c r="G259">
        <v>415.85211199999998</v>
      </c>
      <c r="H259">
        <v>13692.741211</v>
      </c>
      <c r="I259">
        <v>412.67935199999999</v>
      </c>
      <c r="J259">
        <v>415.85211199999998</v>
      </c>
    </row>
    <row r="260" spans="1:22" x14ac:dyDescent="0.25">
      <c r="A260">
        <v>65</v>
      </c>
      <c r="B260">
        <v>-182</v>
      </c>
      <c r="C260" t="s">
        <v>82</v>
      </c>
      <c r="D260">
        <v>1758192</v>
      </c>
      <c r="E260" t="s">
        <v>82</v>
      </c>
      <c r="F260">
        <v>24</v>
      </c>
      <c r="G260">
        <v>415.10266100000001</v>
      </c>
      <c r="H260">
        <v>13642.615234000001</v>
      </c>
      <c r="I260">
        <v>412.678406</v>
      </c>
      <c r="J260">
        <v>415.10266100000001</v>
      </c>
    </row>
    <row r="261" spans="1:22" x14ac:dyDescent="0.25">
      <c r="A261">
        <v>65</v>
      </c>
      <c r="B261">
        <v>-182</v>
      </c>
      <c r="C261" t="s">
        <v>83</v>
      </c>
      <c r="D261">
        <v>1758192</v>
      </c>
      <c r="E261" t="s">
        <v>83</v>
      </c>
      <c r="F261">
        <v>26</v>
      </c>
      <c r="G261">
        <v>414.55462599999998</v>
      </c>
      <c r="H261">
        <v>13603.934569999999</v>
      </c>
      <c r="J261">
        <v>414.55462599999998</v>
      </c>
    </row>
    <row r="262" spans="1:22" x14ac:dyDescent="0.25">
      <c r="A262">
        <v>65</v>
      </c>
      <c r="B262">
        <v>-182</v>
      </c>
      <c r="C262" t="s">
        <v>84</v>
      </c>
      <c r="D262">
        <v>1758192</v>
      </c>
      <c r="E262" t="s">
        <v>84</v>
      </c>
      <c r="F262">
        <v>28</v>
      </c>
      <c r="G262">
        <v>414.31191999999999</v>
      </c>
      <c r="H262">
        <v>13588.998046999999</v>
      </c>
      <c r="I262">
        <v>414.05355800000001</v>
      </c>
      <c r="J262">
        <v>414.31191999999999</v>
      </c>
    </row>
    <row r="263" spans="1:22" x14ac:dyDescent="0.25">
      <c r="A263">
        <v>65</v>
      </c>
      <c r="B263">
        <v>-182</v>
      </c>
      <c r="C263" t="s">
        <v>85</v>
      </c>
      <c r="D263">
        <v>1758192</v>
      </c>
      <c r="E263" t="s">
        <v>85</v>
      </c>
      <c r="F263">
        <v>30</v>
      </c>
      <c r="G263">
        <v>414.647491</v>
      </c>
      <c r="H263">
        <v>13610.182617</v>
      </c>
      <c r="I263">
        <v>414.01681500000001</v>
      </c>
      <c r="J263">
        <v>414.647491</v>
      </c>
    </row>
    <row r="264" spans="1:22" x14ac:dyDescent="0.25">
      <c r="A264">
        <v>65</v>
      </c>
      <c r="B264">
        <v>-182</v>
      </c>
      <c r="C264" t="s">
        <v>86</v>
      </c>
      <c r="D264">
        <v>1758192</v>
      </c>
      <c r="E264" t="s">
        <v>86</v>
      </c>
      <c r="F264">
        <v>32</v>
      </c>
      <c r="G264">
        <v>414.22857699999997</v>
      </c>
      <c r="H264">
        <v>13583.245117</v>
      </c>
      <c r="I264">
        <v>412.80850199999998</v>
      </c>
      <c r="J264">
        <v>414.22857699999997</v>
      </c>
      <c r="N264">
        <f>H258</f>
        <v>0</v>
      </c>
      <c r="O264">
        <f>H259</f>
        <v>13692.741211</v>
      </c>
      <c r="P264">
        <f>H260</f>
        <v>13642.615234000001</v>
      </c>
      <c r="Q264">
        <f>G258</f>
        <v>0</v>
      </c>
      <c r="R264">
        <f>G261</f>
        <v>414.55462599999998</v>
      </c>
      <c r="S264">
        <f>G264</f>
        <v>414.22857699999997</v>
      </c>
      <c r="T264">
        <f>H258</f>
        <v>0</v>
      </c>
      <c r="U264">
        <f>H261</f>
        <v>13603.934569999999</v>
      </c>
      <c r="V264">
        <f>H264</f>
        <v>13583.245117</v>
      </c>
    </row>
    <row r="265" spans="1:22" x14ac:dyDescent="0.25">
      <c r="A265">
        <v>65</v>
      </c>
      <c r="B265">
        <v>-182</v>
      </c>
      <c r="C265" t="s">
        <v>87</v>
      </c>
      <c r="D265">
        <v>1758192</v>
      </c>
      <c r="E265" t="s">
        <v>87</v>
      </c>
      <c r="F265">
        <v>34</v>
      </c>
      <c r="G265">
        <v>414.120361</v>
      </c>
      <c r="H265">
        <v>13575.868164</v>
      </c>
      <c r="I265">
        <v>412.52371199999999</v>
      </c>
      <c r="J265">
        <v>414.120361</v>
      </c>
      <c r="N265">
        <f>H261</f>
        <v>13603.934569999999</v>
      </c>
      <c r="O265">
        <f>H262</f>
        <v>13588.998046999999</v>
      </c>
      <c r="P265">
        <f>H263</f>
        <v>13610.182617</v>
      </c>
      <c r="Q265">
        <f>G259</f>
        <v>415.85211199999998</v>
      </c>
      <c r="R265">
        <f>G262</f>
        <v>414.31191999999999</v>
      </c>
      <c r="S265">
        <f>G265</f>
        <v>414.120361</v>
      </c>
      <c r="T265">
        <f>H259</f>
        <v>13692.741211</v>
      </c>
      <c r="U265">
        <f>H262</f>
        <v>13588.998046999999</v>
      </c>
      <c r="V265">
        <f>H265</f>
        <v>13575.868164</v>
      </c>
    </row>
    <row r="266" spans="1:22" x14ac:dyDescent="0.25">
      <c r="A266">
        <v>65</v>
      </c>
      <c r="B266">
        <v>-182</v>
      </c>
      <c r="C266" t="s">
        <v>88</v>
      </c>
      <c r="D266">
        <v>1758192</v>
      </c>
      <c r="E266" t="s">
        <v>88</v>
      </c>
      <c r="F266">
        <v>36</v>
      </c>
      <c r="G266">
        <v>414.61971999999997</v>
      </c>
      <c r="H266">
        <v>13608.715819999999</v>
      </c>
      <c r="I266">
        <v>414.62847900000003</v>
      </c>
      <c r="J266">
        <v>414.61971999999997</v>
      </c>
      <c r="N266">
        <f>H264</f>
        <v>13583.245117</v>
      </c>
      <c r="O266">
        <f>H265</f>
        <v>13575.868164</v>
      </c>
      <c r="P266">
        <f>H266</f>
        <v>13608.715819999999</v>
      </c>
      <c r="Q266">
        <f>G260</f>
        <v>415.10266100000001</v>
      </c>
      <c r="R266">
        <f>G263</f>
        <v>414.647491</v>
      </c>
      <c r="S266">
        <f>G266</f>
        <v>414.61971999999997</v>
      </c>
      <c r="T266">
        <f>H260</f>
        <v>13642.615234000001</v>
      </c>
      <c r="U266">
        <f>H263</f>
        <v>13610.182617</v>
      </c>
      <c r="V266">
        <f>H266</f>
        <v>13608.715819999999</v>
      </c>
    </row>
    <row r="267" spans="1:22" s="2" customFormat="1" x14ac:dyDescent="0.25">
      <c r="A267" s="2" t="s">
        <v>0</v>
      </c>
      <c r="B267" s="2" t="s">
        <v>1</v>
      </c>
      <c r="C267" s="2" t="s">
        <v>2</v>
      </c>
      <c r="D267" s="2" t="s">
        <v>3</v>
      </c>
      <c r="E267" s="2" t="s">
        <v>4</v>
      </c>
      <c r="F267" s="2" t="s">
        <v>5</v>
      </c>
      <c r="G267" s="2" t="s">
        <v>30</v>
      </c>
      <c r="H267" s="2" t="s">
        <v>31</v>
      </c>
    </row>
    <row r="268" spans="1:22" x14ac:dyDescent="0.25">
      <c r="A268">
        <v>70</v>
      </c>
      <c r="B268">
        <v>-196</v>
      </c>
      <c r="C268" t="s">
        <v>71</v>
      </c>
      <c r="D268">
        <v>1758192</v>
      </c>
      <c r="E268" t="s">
        <v>71</v>
      </c>
      <c r="F268">
        <v>4</v>
      </c>
      <c r="G268">
        <v>396.147583</v>
      </c>
      <c r="H268">
        <v>12370.205078000001</v>
      </c>
      <c r="I268">
        <v>12530.750977</v>
      </c>
      <c r="J268">
        <f>G277</f>
        <v>397.70712300000002</v>
      </c>
      <c r="K268">
        <f>G278</f>
        <v>398.49203499999999</v>
      </c>
      <c r="L268">
        <f>G279</f>
        <v>397.75268599999998</v>
      </c>
    </row>
    <row r="269" spans="1:22" x14ac:dyDescent="0.25">
      <c r="A269">
        <v>70</v>
      </c>
      <c r="B269">
        <v>-196</v>
      </c>
      <c r="C269" t="s">
        <v>72</v>
      </c>
      <c r="D269">
        <v>1758192</v>
      </c>
      <c r="E269" t="s">
        <v>19</v>
      </c>
      <c r="F269">
        <v>40</v>
      </c>
      <c r="G269">
        <v>395.29202299999997</v>
      </c>
      <c r="H269">
        <v>12370.583008</v>
      </c>
      <c r="I269">
        <v>0</v>
      </c>
      <c r="J269">
        <f>G280</f>
        <v>397.27853399999998</v>
      </c>
      <c r="K269">
        <f>G281</f>
        <v>397.05053700000002</v>
      </c>
      <c r="L269">
        <f>G282</f>
        <v>397.29852299999999</v>
      </c>
    </row>
    <row r="270" spans="1:22" x14ac:dyDescent="0.25">
      <c r="A270">
        <v>70</v>
      </c>
      <c r="B270">
        <v>-196</v>
      </c>
      <c r="C270" t="s">
        <v>73</v>
      </c>
      <c r="D270">
        <v>1758192</v>
      </c>
      <c r="E270" t="s">
        <v>19</v>
      </c>
      <c r="F270">
        <v>42</v>
      </c>
      <c r="G270">
        <v>395.24880999999999</v>
      </c>
      <c r="H270">
        <v>12366.895508</v>
      </c>
      <c r="I270">
        <v>12534.634765999999</v>
      </c>
      <c r="J270">
        <f>G283</f>
        <v>396.95327800000001</v>
      </c>
      <c r="K270">
        <f>G284</f>
        <v>396.84204099999999</v>
      </c>
      <c r="L270">
        <f>G285</f>
        <v>397.30117799999999</v>
      </c>
    </row>
    <row r="271" spans="1:22" x14ac:dyDescent="0.25">
      <c r="A271">
        <v>70</v>
      </c>
      <c r="C271" s="17" t="s">
        <v>74</v>
      </c>
      <c r="I271">
        <v>12502.476563</v>
      </c>
    </row>
    <row r="272" spans="1:22" x14ac:dyDescent="0.25">
      <c r="A272">
        <v>70</v>
      </c>
      <c r="B272">
        <v>-196</v>
      </c>
      <c r="C272" t="s">
        <v>75</v>
      </c>
      <c r="D272">
        <v>1758192</v>
      </c>
      <c r="E272" t="s">
        <v>75</v>
      </c>
      <c r="F272">
        <v>10</v>
      </c>
      <c r="G272">
        <v>396.57052599999997</v>
      </c>
      <c r="H272">
        <v>12379.816406</v>
      </c>
      <c r="I272">
        <v>12488.813477</v>
      </c>
    </row>
    <row r="273" spans="1:22" x14ac:dyDescent="0.25">
      <c r="A273">
        <v>70</v>
      </c>
      <c r="B273">
        <v>-196</v>
      </c>
      <c r="C273" t="s">
        <v>76</v>
      </c>
      <c r="D273">
        <v>1758192</v>
      </c>
      <c r="E273" t="s">
        <v>76</v>
      </c>
      <c r="F273">
        <v>12</v>
      </c>
      <c r="G273">
        <v>396.88970899999998</v>
      </c>
      <c r="H273">
        <v>12379.125977</v>
      </c>
      <c r="I273">
        <v>12504.120117</v>
      </c>
    </row>
    <row r="274" spans="1:22" x14ac:dyDescent="0.25">
      <c r="A274">
        <v>70</v>
      </c>
      <c r="B274">
        <v>-196</v>
      </c>
      <c r="C274" t="s">
        <v>77</v>
      </c>
      <c r="D274">
        <v>1758192</v>
      </c>
      <c r="E274" t="s">
        <v>77</v>
      </c>
      <c r="F274">
        <v>14</v>
      </c>
      <c r="G274">
        <v>395.47027600000001</v>
      </c>
      <c r="H274">
        <v>12348.936523</v>
      </c>
      <c r="I274">
        <v>12482.733398</v>
      </c>
    </row>
    <row r="275" spans="1:22" x14ac:dyDescent="0.25">
      <c r="A275">
        <v>70</v>
      </c>
      <c r="B275">
        <v>-196</v>
      </c>
      <c r="C275" t="s">
        <v>78</v>
      </c>
      <c r="D275">
        <v>1758192</v>
      </c>
      <c r="E275" t="s">
        <v>19</v>
      </c>
      <c r="F275">
        <v>44</v>
      </c>
      <c r="G275">
        <v>395.019226</v>
      </c>
      <c r="H275">
        <v>12356.290039</v>
      </c>
      <c r="I275">
        <v>12475.855469</v>
      </c>
    </row>
    <row r="276" spans="1:22" x14ac:dyDescent="0.25">
      <c r="A276">
        <v>70</v>
      </c>
      <c r="B276">
        <v>-196</v>
      </c>
      <c r="C276" t="s">
        <v>79</v>
      </c>
      <c r="D276">
        <v>1758192</v>
      </c>
      <c r="E276" t="s">
        <v>79</v>
      </c>
      <c r="F276">
        <v>18</v>
      </c>
      <c r="G276">
        <v>397.04946899999999</v>
      </c>
      <c r="H276">
        <v>12351.712890999999</v>
      </c>
      <c r="I276">
        <v>12504.279296999999</v>
      </c>
    </row>
    <row r="277" spans="1:22" x14ac:dyDescent="0.25">
      <c r="A277">
        <v>70</v>
      </c>
      <c r="B277">
        <v>-196</v>
      </c>
      <c r="C277" t="s">
        <v>80</v>
      </c>
      <c r="D277">
        <v>1758192</v>
      </c>
      <c r="E277" t="s">
        <v>80</v>
      </c>
      <c r="F277">
        <v>20</v>
      </c>
      <c r="G277">
        <v>397.70712300000002</v>
      </c>
      <c r="H277">
        <v>12530.750977</v>
      </c>
      <c r="I277">
        <v>396.147583</v>
      </c>
      <c r="J277">
        <v>397.70712300000002</v>
      </c>
    </row>
    <row r="278" spans="1:22" x14ac:dyDescent="0.25">
      <c r="A278">
        <v>70</v>
      </c>
      <c r="B278">
        <v>-196</v>
      </c>
      <c r="C278" t="s">
        <v>81</v>
      </c>
      <c r="D278">
        <v>1758192</v>
      </c>
      <c r="E278" t="s">
        <v>81</v>
      </c>
      <c r="F278">
        <v>22</v>
      </c>
      <c r="G278">
        <v>398.49203499999999</v>
      </c>
      <c r="H278">
        <v>0</v>
      </c>
      <c r="I278">
        <v>395.29202299999997</v>
      </c>
      <c r="J278">
        <v>398.49203499999999</v>
      </c>
    </row>
    <row r="279" spans="1:22" x14ac:dyDescent="0.25">
      <c r="A279">
        <v>70</v>
      </c>
      <c r="B279">
        <v>-196</v>
      </c>
      <c r="C279" t="s">
        <v>82</v>
      </c>
      <c r="D279">
        <v>1758192</v>
      </c>
      <c r="E279" t="s">
        <v>82</v>
      </c>
      <c r="F279">
        <v>24</v>
      </c>
      <c r="G279">
        <v>397.75268599999998</v>
      </c>
      <c r="H279">
        <v>12534.634765999999</v>
      </c>
      <c r="I279">
        <v>395.24880999999999</v>
      </c>
      <c r="J279">
        <v>397.75268599999998</v>
      </c>
    </row>
    <row r="280" spans="1:22" x14ac:dyDescent="0.25">
      <c r="A280">
        <v>70</v>
      </c>
      <c r="B280">
        <v>-196</v>
      </c>
      <c r="C280" t="s">
        <v>83</v>
      </c>
      <c r="D280">
        <v>1758192</v>
      </c>
      <c r="E280" t="s">
        <v>83</v>
      </c>
      <c r="F280">
        <v>26</v>
      </c>
      <c r="G280">
        <v>397.27853399999998</v>
      </c>
      <c r="H280">
        <v>12502.476563</v>
      </c>
      <c r="J280">
        <v>397.27853399999998</v>
      </c>
    </row>
    <row r="281" spans="1:22" x14ac:dyDescent="0.25">
      <c r="A281">
        <v>70</v>
      </c>
      <c r="B281">
        <v>-196</v>
      </c>
      <c r="C281" t="s">
        <v>84</v>
      </c>
      <c r="D281">
        <v>1758192</v>
      </c>
      <c r="E281" t="s">
        <v>84</v>
      </c>
      <c r="F281">
        <v>28</v>
      </c>
      <c r="G281">
        <v>397.05053700000002</v>
      </c>
      <c r="H281">
        <v>12488.813477</v>
      </c>
      <c r="I281">
        <v>396.57052599999997</v>
      </c>
      <c r="J281">
        <v>397.05053700000002</v>
      </c>
    </row>
    <row r="282" spans="1:22" x14ac:dyDescent="0.25">
      <c r="A282">
        <v>70</v>
      </c>
      <c r="B282">
        <v>-196</v>
      </c>
      <c r="C282" t="s">
        <v>85</v>
      </c>
      <c r="D282">
        <v>1758192</v>
      </c>
      <c r="E282" t="s">
        <v>85</v>
      </c>
      <c r="F282">
        <v>30</v>
      </c>
      <c r="G282">
        <v>397.29852299999999</v>
      </c>
      <c r="H282">
        <v>12504.120117</v>
      </c>
      <c r="I282">
        <v>396.88970899999998</v>
      </c>
      <c r="J282">
        <v>397.29852299999999</v>
      </c>
    </row>
    <row r="283" spans="1:22" x14ac:dyDescent="0.25">
      <c r="A283">
        <v>70</v>
      </c>
      <c r="B283">
        <v>-196</v>
      </c>
      <c r="C283" t="s">
        <v>86</v>
      </c>
      <c r="D283">
        <v>1758192</v>
      </c>
      <c r="E283" t="s">
        <v>86</v>
      </c>
      <c r="F283">
        <v>32</v>
      </c>
      <c r="G283">
        <v>396.95327800000001</v>
      </c>
      <c r="H283">
        <v>12482.733398</v>
      </c>
      <c r="I283">
        <v>395.47027600000001</v>
      </c>
      <c r="J283">
        <v>396.95327800000001</v>
      </c>
      <c r="N283">
        <v>0</v>
      </c>
      <c r="O283">
        <v>13692.741211</v>
      </c>
      <c r="P283">
        <v>13642.615234000001</v>
      </c>
      <c r="Q283">
        <f>G277</f>
        <v>397.70712300000002</v>
      </c>
      <c r="R283">
        <f>G280</f>
        <v>397.27853399999998</v>
      </c>
      <c r="S283">
        <f>G283</f>
        <v>396.95327800000001</v>
      </c>
      <c r="T283">
        <f>H277</f>
        <v>12530.750977</v>
      </c>
      <c r="U283">
        <f>H280</f>
        <v>12502.476563</v>
      </c>
      <c r="V283">
        <f>H283</f>
        <v>12482.733398</v>
      </c>
    </row>
    <row r="284" spans="1:22" x14ac:dyDescent="0.25">
      <c r="A284">
        <v>70</v>
      </c>
      <c r="B284">
        <v>-196</v>
      </c>
      <c r="C284" t="s">
        <v>87</v>
      </c>
      <c r="D284">
        <v>1758192</v>
      </c>
      <c r="E284" t="s">
        <v>87</v>
      </c>
      <c r="F284">
        <v>34</v>
      </c>
      <c r="G284">
        <v>396.84204099999999</v>
      </c>
      <c r="H284">
        <v>12475.855469</v>
      </c>
      <c r="I284">
        <v>395.019226</v>
      </c>
      <c r="J284">
        <v>396.84204099999999</v>
      </c>
      <c r="N284">
        <v>13603.934569999999</v>
      </c>
      <c r="O284">
        <v>13588.998046999999</v>
      </c>
      <c r="P284">
        <v>13610.182617</v>
      </c>
      <c r="Q284">
        <f>G278</f>
        <v>398.49203499999999</v>
      </c>
      <c r="R284">
        <f>G281</f>
        <v>397.05053700000002</v>
      </c>
      <c r="S284">
        <f>G284</f>
        <v>396.84204099999999</v>
      </c>
      <c r="T284">
        <f>H278</f>
        <v>0</v>
      </c>
      <c r="U284">
        <f>H281</f>
        <v>12488.813477</v>
      </c>
      <c r="V284">
        <f>H284</f>
        <v>12475.855469</v>
      </c>
    </row>
    <row r="285" spans="1:22" x14ac:dyDescent="0.25">
      <c r="A285">
        <v>70</v>
      </c>
      <c r="B285">
        <v>-196</v>
      </c>
      <c r="C285" t="s">
        <v>88</v>
      </c>
      <c r="D285">
        <v>1758192</v>
      </c>
      <c r="E285" t="s">
        <v>88</v>
      </c>
      <c r="F285">
        <v>36</v>
      </c>
      <c r="G285">
        <v>397.30117799999999</v>
      </c>
      <c r="H285">
        <v>12504.279296999999</v>
      </c>
      <c r="I285">
        <v>397.04946899999999</v>
      </c>
      <c r="J285">
        <v>397.30117799999999</v>
      </c>
      <c r="N285">
        <v>13583.245117</v>
      </c>
      <c r="O285">
        <v>13575.868164</v>
      </c>
      <c r="P285">
        <v>13608.715819999999</v>
      </c>
      <c r="Q285">
        <f>G279</f>
        <v>397.75268599999998</v>
      </c>
      <c r="R285">
        <f>G282</f>
        <v>397.29852299999999</v>
      </c>
      <c r="S285">
        <f>G285</f>
        <v>397.30117799999999</v>
      </c>
      <c r="T285">
        <f>H279</f>
        <v>12534.634765999999</v>
      </c>
      <c r="U285">
        <f>H282</f>
        <v>12504.120117</v>
      </c>
      <c r="V285">
        <f>H285</f>
        <v>12504.279296999999</v>
      </c>
    </row>
    <row r="286" spans="1:22" s="2" customFormat="1" x14ac:dyDescent="0.25">
      <c r="A286" s="2" t="s">
        <v>0</v>
      </c>
      <c r="B286" s="2" t="s">
        <v>1</v>
      </c>
      <c r="C286" s="2" t="s">
        <v>2</v>
      </c>
      <c r="D286" s="2" t="s">
        <v>3</v>
      </c>
      <c r="E286" s="2" t="s">
        <v>4</v>
      </c>
      <c r="F286" s="2" t="s">
        <v>5</v>
      </c>
      <c r="G286" s="2" t="s">
        <v>30</v>
      </c>
      <c r="H286" s="2" t="s">
        <v>31</v>
      </c>
    </row>
    <row r="287" spans="1:22" x14ac:dyDescent="0.25">
      <c r="A287">
        <v>75</v>
      </c>
      <c r="B287">
        <v>-210</v>
      </c>
      <c r="C287" t="s">
        <v>71</v>
      </c>
      <c r="D287">
        <v>1758192</v>
      </c>
      <c r="E287" t="s">
        <v>71</v>
      </c>
      <c r="F287">
        <v>4</v>
      </c>
      <c r="G287">
        <v>377.40258799999998</v>
      </c>
      <c r="H287">
        <v>11217.037109000001</v>
      </c>
      <c r="I287">
        <v>11372.685546999999</v>
      </c>
      <c r="J287">
        <f>G296</f>
        <v>378.86380000000003</v>
      </c>
      <c r="K287">
        <f>G297</f>
        <v>379.61868299999998</v>
      </c>
      <c r="L287">
        <f>G298</f>
        <v>378.88623000000001</v>
      </c>
    </row>
    <row r="288" spans="1:22" x14ac:dyDescent="0.25">
      <c r="A288">
        <v>75</v>
      </c>
      <c r="B288">
        <v>-210</v>
      </c>
      <c r="C288" t="s">
        <v>72</v>
      </c>
      <c r="D288">
        <v>1758192</v>
      </c>
      <c r="E288" t="s">
        <v>19</v>
      </c>
      <c r="F288">
        <v>40</v>
      </c>
      <c r="G288">
        <v>376.42474399999998</v>
      </c>
      <c r="H288">
        <v>11220.989258</v>
      </c>
      <c r="I288">
        <v>11420.001953000001</v>
      </c>
      <c r="J288">
        <f>G299</f>
        <v>378.54287699999998</v>
      </c>
      <c r="K288">
        <f>G300</f>
        <v>378.28106700000001</v>
      </c>
      <c r="L288">
        <f>G301</f>
        <v>378.49591099999998</v>
      </c>
    </row>
    <row r="289" spans="1:22" x14ac:dyDescent="0.25">
      <c r="A289">
        <v>75</v>
      </c>
      <c r="B289">
        <v>-210</v>
      </c>
      <c r="C289" t="s">
        <v>73</v>
      </c>
      <c r="D289">
        <v>1758192</v>
      </c>
      <c r="E289" t="s">
        <v>19</v>
      </c>
      <c r="F289">
        <v>42</v>
      </c>
      <c r="G289">
        <v>376.35238600000002</v>
      </c>
      <c r="H289">
        <v>11213.862305000001</v>
      </c>
      <c r="I289">
        <v>11374.915039</v>
      </c>
      <c r="J289">
        <f>G302</f>
        <v>378.21090700000002</v>
      </c>
      <c r="K289">
        <f>G303</f>
        <v>378.062927</v>
      </c>
      <c r="L289">
        <f>G304</f>
        <v>378.50604199999998</v>
      </c>
    </row>
    <row r="290" spans="1:22" x14ac:dyDescent="0.25">
      <c r="A290">
        <v>75</v>
      </c>
      <c r="C290" s="17" t="s">
        <v>74</v>
      </c>
      <c r="I290">
        <v>11351.953125</v>
      </c>
    </row>
    <row r="291" spans="1:22" x14ac:dyDescent="0.25">
      <c r="A291">
        <v>75</v>
      </c>
      <c r="B291">
        <v>-210</v>
      </c>
      <c r="C291" t="s">
        <v>75</v>
      </c>
      <c r="D291">
        <v>1758192</v>
      </c>
      <c r="E291" t="s">
        <v>75</v>
      </c>
      <c r="F291">
        <v>10</v>
      </c>
      <c r="G291">
        <v>377.34491000000003</v>
      </c>
      <c r="H291">
        <v>11225.254883</v>
      </c>
      <c r="I291">
        <v>11336.489258</v>
      </c>
    </row>
    <row r="292" spans="1:22" x14ac:dyDescent="0.25">
      <c r="A292">
        <v>75</v>
      </c>
      <c r="B292">
        <v>-210</v>
      </c>
      <c r="C292" t="s">
        <v>76</v>
      </c>
      <c r="D292">
        <v>1758192</v>
      </c>
      <c r="E292" t="s">
        <v>76</v>
      </c>
      <c r="F292">
        <v>12</v>
      </c>
      <c r="G292">
        <v>377.990906</v>
      </c>
      <c r="H292">
        <v>11223.577148</v>
      </c>
      <c r="I292">
        <v>11349.431640999999</v>
      </c>
    </row>
    <row r="293" spans="1:22" x14ac:dyDescent="0.25">
      <c r="A293">
        <v>75</v>
      </c>
      <c r="B293">
        <v>-210</v>
      </c>
      <c r="C293" t="s">
        <v>77</v>
      </c>
      <c r="D293">
        <v>1758192</v>
      </c>
      <c r="E293" t="s">
        <v>77</v>
      </c>
      <c r="F293">
        <v>14</v>
      </c>
      <c r="G293">
        <v>376.54608200000001</v>
      </c>
      <c r="H293">
        <v>11194.611328000001</v>
      </c>
      <c r="I293">
        <v>11332.644531</v>
      </c>
    </row>
    <row r="294" spans="1:22" x14ac:dyDescent="0.25">
      <c r="A294">
        <v>75</v>
      </c>
      <c r="B294">
        <v>-210</v>
      </c>
      <c r="C294" t="s">
        <v>78</v>
      </c>
      <c r="D294">
        <v>1758192</v>
      </c>
      <c r="E294" t="s">
        <v>19</v>
      </c>
      <c r="F294">
        <v>44</v>
      </c>
      <c r="G294">
        <v>376.15136699999999</v>
      </c>
      <c r="H294">
        <v>11205</v>
      </c>
      <c r="I294">
        <v>11324.549805000001</v>
      </c>
    </row>
    <row r="295" spans="1:22" x14ac:dyDescent="0.25">
      <c r="A295">
        <v>75</v>
      </c>
      <c r="B295">
        <v>-210</v>
      </c>
      <c r="C295" t="s">
        <v>79</v>
      </c>
      <c r="D295">
        <v>1758192</v>
      </c>
      <c r="E295" t="s">
        <v>79</v>
      </c>
      <c r="F295">
        <v>18</v>
      </c>
      <c r="G295">
        <v>378.79983499999997</v>
      </c>
      <c r="H295">
        <v>11199.916015999999</v>
      </c>
      <c r="I295">
        <v>11350.336914</v>
      </c>
    </row>
    <row r="296" spans="1:22" x14ac:dyDescent="0.25">
      <c r="A296">
        <v>75</v>
      </c>
      <c r="B296">
        <v>-210</v>
      </c>
      <c r="C296" t="s">
        <v>80</v>
      </c>
      <c r="D296">
        <v>1758192</v>
      </c>
      <c r="E296" t="s">
        <v>80</v>
      </c>
      <c r="F296">
        <v>20</v>
      </c>
      <c r="G296">
        <v>378.86380000000003</v>
      </c>
      <c r="H296">
        <v>11372.685546999999</v>
      </c>
      <c r="I296">
        <v>377.40258799999998</v>
      </c>
      <c r="J296">
        <v>378.86380000000003</v>
      </c>
    </row>
    <row r="297" spans="1:22" x14ac:dyDescent="0.25">
      <c r="A297">
        <v>75</v>
      </c>
      <c r="B297">
        <v>-210</v>
      </c>
      <c r="C297" t="s">
        <v>81</v>
      </c>
      <c r="D297">
        <v>1758192</v>
      </c>
      <c r="E297" t="s">
        <v>81</v>
      </c>
      <c r="F297">
        <v>22</v>
      </c>
      <c r="G297">
        <v>379.61868299999998</v>
      </c>
      <c r="H297">
        <v>11420.001953000001</v>
      </c>
      <c r="I297">
        <v>376.42474399999998</v>
      </c>
      <c r="J297">
        <v>379.61868299999998</v>
      </c>
    </row>
    <row r="298" spans="1:22" x14ac:dyDescent="0.25">
      <c r="A298">
        <v>75</v>
      </c>
      <c r="B298">
        <v>-210</v>
      </c>
      <c r="C298" t="s">
        <v>82</v>
      </c>
      <c r="D298">
        <v>1758192</v>
      </c>
      <c r="E298" t="s">
        <v>82</v>
      </c>
      <c r="F298">
        <v>24</v>
      </c>
      <c r="G298">
        <v>378.88623000000001</v>
      </c>
      <c r="H298">
        <v>11374.915039</v>
      </c>
      <c r="I298">
        <v>376.35238600000002</v>
      </c>
      <c r="J298">
        <v>378.88623000000001</v>
      </c>
    </row>
    <row r="299" spans="1:22" x14ac:dyDescent="0.25">
      <c r="A299">
        <v>75</v>
      </c>
      <c r="B299">
        <v>-210</v>
      </c>
      <c r="C299" t="s">
        <v>83</v>
      </c>
      <c r="D299">
        <v>1758192</v>
      </c>
      <c r="E299" t="s">
        <v>83</v>
      </c>
      <c r="F299">
        <v>26</v>
      </c>
      <c r="G299">
        <v>378.54287699999998</v>
      </c>
      <c r="H299">
        <v>11351.953125</v>
      </c>
      <c r="J299">
        <v>378.54287699999998</v>
      </c>
    </row>
    <row r="300" spans="1:22" x14ac:dyDescent="0.25">
      <c r="A300">
        <v>75</v>
      </c>
      <c r="B300">
        <v>-210</v>
      </c>
      <c r="C300" t="s">
        <v>84</v>
      </c>
      <c r="D300">
        <v>1758192</v>
      </c>
      <c r="E300" t="s">
        <v>84</v>
      </c>
      <c r="F300">
        <v>28</v>
      </c>
      <c r="G300">
        <v>378.28106700000001</v>
      </c>
      <c r="H300">
        <v>11336.489258</v>
      </c>
      <c r="I300">
        <v>377.34491000000003</v>
      </c>
      <c r="J300">
        <v>378.28106700000001</v>
      </c>
    </row>
    <row r="301" spans="1:22" x14ac:dyDescent="0.25">
      <c r="A301">
        <v>75</v>
      </c>
      <c r="B301">
        <v>-210</v>
      </c>
      <c r="C301" t="s">
        <v>85</v>
      </c>
      <c r="D301">
        <v>1758192</v>
      </c>
      <c r="E301" t="s">
        <v>85</v>
      </c>
      <c r="F301">
        <v>30</v>
      </c>
      <c r="G301">
        <v>378.49591099999998</v>
      </c>
      <c r="H301">
        <v>11349.431640999999</v>
      </c>
      <c r="I301">
        <v>377.990906</v>
      </c>
      <c r="J301">
        <v>378.49591099999998</v>
      </c>
    </row>
    <row r="302" spans="1:22" x14ac:dyDescent="0.25">
      <c r="A302">
        <v>75</v>
      </c>
      <c r="B302">
        <v>-210</v>
      </c>
      <c r="C302" t="s">
        <v>86</v>
      </c>
      <c r="D302">
        <v>1758192</v>
      </c>
      <c r="E302" t="s">
        <v>86</v>
      </c>
      <c r="F302">
        <v>32</v>
      </c>
      <c r="G302">
        <v>378.21090700000002</v>
      </c>
      <c r="H302">
        <v>11332.644531</v>
      </c>
      <c r="I302">
        <v>376.54608200000001</v>
      </c>
      <c r="J302">
        <v>378.21090700000002</v>
      </c>
      <c r="N302">
        <f>H296</f>
        <v>11372.685546999999</v>
      </c>
      <c r="O302">
        <f>H297</f>
        <v>11420.001953000001</v>
      </c>
      <c r="P302">
        <f>H298</f>
        <v>11374.915039</v>
      </c>
      <c r="Q302">
        <f>G296</f>
        <v>378.86380000000003</v>
      </c>
      <c r="R302">
        <f>G299</f>
        <v>378.54287699999998</v>
      </c>
      <c r="S302">
        <f>G302</f>
        <v>378.21090700000002</v>
      </c>
      <c r="T302">
        <f>H296</f>
        <v>11372.685546999999</v>
      </c>
      <c r="U302">
        <f>H299</f>
        <v>11351.953125</v>
      </c>
      <c r="V302">
        <f>H302</f>
        <v>11332.644531</v>
      </c>
    </row>
    <row r="303" spans="1:22" x14ac:dyDescent="0.25">
      <c r="A303">
        <v>75</v>
      </c>
      <c r="B303">
        <v>-210</v>
      </c>
      <c r="C303" t="s">
        <v>87</v>
      </c>
      <c r="D303">
        <v>1758192</v>
      </c>
      <c r="E303" t="s">
        <v>87</v>
      </c>
      <c r="F303">
        <v>34</v>
      </c>
      <c r="G303">
        <v>378.062927</v>
      </c>
      <c r="H303">
        <v>11324.549805000001</v>
      </c>
      <c r="I303">
        <v>376.15136699999999</v>
      </c>
      <c r="J303">
        <v>378.062927</v>
      </c>
      <c r="N303">
        <f>H299</f>
        <v>11351.953125</v>
      </c>
      <c r="O303">
        <f>H300</f>
        <v>11336.489258</v>
      </c>
      <c r="P303">
        <f>H301</f>
        <v>11349.431640999999</v>
      </c>
      <c r="Q303">
        <f>G297</f>
        <v>379.61868299999998</v>
      </c>
      <c r="R303">
        <f>G300</f>
        <v>378.28106700000001</v>
      </c>
      <c r="S303">
        <f>G303</f>
        <v>378.062927</v>
      </c>
      <c r="T303">
        <f>H297</f>
        <v>11420.001953000001</v>
      </c>
      <c r="U303">
        <f>H300</f>
        <v>11336.489258</v>
      </c>
      <c r="V303">
        <f>H303</f>
        <v>11324.549805000001</v>
      </c>
    </row>
    <row r="304" spans="1:22" x14ac:dyDescent="0.25">
      <c r="A304">
        <v>75</v>
      </c>
      <c r="B304">
        <v>-210</v>
      </c>
      <c r="C304" t="s">
        <v>88</v>
      </c>
      <c r="D304">
        <v>1758192</v>
      </c>
      <c r="E304" t="s">
        <v>88</v>
      </c>
      <c r="F304">
        <v>36</v>
      </c>
      <c r="G304">
        <v>378.50604199999998</v>
      </c>
      <c r="H304">
        <v>11350.336914</v>
      </c>
      <c r="I304">
        <v>378.79983499999997</v>
      </c>
      <c r="J304">
        <v>378.50604199999998</v>
      </c>
      <c r="N304">
        <f>H302</f>
        <v>11332.644531</v>
      </c>
      <c r="O304">
        <f>H303</f>
        <v>11324.549805000001</v>
      </c>
      <c r="P304">
        <f>H304</f>
        <v>11350.336914</v>
      </c>
      <c r="Q304">
        <f>G298</f>
        <v>378.88623000000001</v>
      </c>
      <c r="R304">
        <f>G301</f>
        <v>378.49591099999998</v>
      </c>
      <c r="S304">
        <f>G304</f>
        <v>378.50604199999998</v>
      </c>
      <c r="T304">
        <f>H298</f>
        <v>11374.915039</v>
      </c>
      <c r="U304">
        <f>H301</f>
        <v>11349.431640999999</v>
      </c>
      <c r="V304">
        <f>H304</f>
        <v>11350.336914</v>
      </c>
    </row>
    <row r="305" spans="1:16" s="2" customFormat="1" x14ac:dyDescent="0.25">
      <c r="A305" s="2" t="s">
        <v>0</v>
      </c>
      <c r="B305" s="2" t="s">
        <v>1</v>
      </c>
      <c r="C305" s="2" t="s">
        <v>2</v>
      </c>
      <c r="D305" s="2" t="s">
        <v>3</v>
      </c>
      <c r="E305" s="2" t="s">
        <v>4</v>
      </c>
      <c r="F305" s="2" t="s">
        <v>5</v>
      </c>
      <c r="G305" s="2" t="s">
        <v>30</v>
      </c>
      <c r="H305" s="2" t="s">
        <v>31</v>
      </c>
    </row>
    <row r="306" spans="1:16" s="3" customFormat="1" x14ac:dyDescent="0.25">
      <c r="A306" s="3">
        <v>80</v>
      </c>
      <c r="B306" s="3">
        <v>-224</v>
      </c>
      <c r="C306" s="3" t="s">
        <v>71</v>
      </c>
      <c r="D306" s="3">
        <v>1758192</v>
      </c>
      <c r="E306" s="3" t="s">
        <v>71</v>
      </c>
      <c r="F306" s="3">
        <v>4</v>
      </c>
      <c r="G306" s="3">
        <v>356.9776</v>
      </c>
      <c r="H306" s="3">
        <v>10018.234375</v>
      </c>
      <c r="I306" s="3">
        <v>10165.347656</v>
      </c>
      <c r="J306">
        <f>G315</f>
        <v>358.335846</v>
      </c>
      <c r="K306">
        <f>G316</f>
        <v>359.113495</v>
      </c>
      <c r="L306">
        <f>G317</f>
        <v>358.37023900000003</v>
      </c>
      <c r="N306"/>
      <c r="O306"/>
      <c r="P306"/>
    </row>
    <row r="307" spans="1:16" x14ac:dyDescent="0.25">
      <c r="A307" s="3">
        <v>80</v>
      </c>
      <c r="B307">
        <v>-224</v>
      </c>
      <c r="C307" t="s">
        <v>72</v>
      </c>
      <c r="D307">
        <v>1758192</v>
      </c>
      <c r="E307" t="s">
        <v>19</v>
      </c>
      <c r="F307">
        <v>40</v>
      </c>
      <c r="G307">
        <v>355.90728799999999</v>
      </c>
      <c r="H307">
        <v>10023.240234000001</v>
      </c>
      <c r="I307">
        <v>10210.708008</v>
      </c>
      <c r="J307">
        <f>G318</f>
        <v>358.163025</v>
      </c>
      <c r="K307">
        <f>G319</f>
        <v>357.90033</v>
      </c>
      <c r="L307">
        <f>G320</f>
        <v>358.046875</v>
      </c>
    </row>
    <row r="308" spans="1:16" x14ac:dyDescent="0.25">
      <c r="A308" s="3">
        <v>80</v>
      </c>
      <c r="B308">
        <v>-224</v>
      </c>
      <c r="C308" t="s">
        <v>73</v>
      </c>
      <c r="D308">
        <v>1758192</v>
      </c>
      <c r="E308" t="s">
        <v>19</v>
      </c>
      <c r="F308">
        <v>42</v>
      </c>
      <c r="G308">
        <v>355.852844</v>
      </c>
      <c r="H308">
        <v>10016.051758</v>
      </c>
      <c r="I308">
        <v>10167.476563</v>
      </c>
      <c r="J308">
        <f>G321</f>
        <v>357.82135</v>
      </c>
      <c r="K308">
        <f>G322</f>
        <v>357.63864100000001</v>
      </c>
      <c r="L308">
        <f>G323</f>
        <v>358.04684400000002</v>
      </c>
    </row>
    <row r="309" spans="1:16" x14ac:dyDescent="0.25">
      <c r="A309" s="3">
        <v>80</v>
      </c>
      <c r="C309" s="17" t="s">
        <v>74</v>
      </c>
      <c r="I309">
        <v>10153.624023</v>
      </c>
    </row>
    <row r="310" spans="1:16" x14ac:dyDescent="0.25">
      <c r="A310" s="3">
        <v>80</v>
      </c>
      <c r="B310">
        <v>-224</v>
      </c>
      <c r="C310" t="s">
        <v>75</v>
      </c>
      <c r="D310">
        <v>1758192</v>
      </c>
      <c r="E310" t="s">
        <v>75</v>
      </c>
      <c r="F310">
        <v>10</v>
      </c>
      <c r="G310">
        <v>357.042419</v>
      </c>
      <c r="H310">
        <v>10027.334961</v>
      </c>
      <c r="I310">
        <v>10138.449219</v>
      </c>
    </row>
    <row r="311" spans="1:16" x14ac:dyDescent="0.25">
      <c r="A311" s="3">
        <v>80</v>
      </c>
      <c r="B311">
        <v>-224</v>
      </c>
      <c r="C311" t="s">
        <v>76</v>
      </c>
      <c r="D311">
        <v>1758192</v>
      </c>
      <c r="E311" t="s">
        <v>76</v>
      </c>
      <c r="F311">
        <v>12</v>
      </c>
      <c r="G311">
        <v>357.06256100000002</v>
      </c>
      <c r="H311">
        <v>10023.657227</v>
      </c>
      <c r="I311">
        <v>10147.305664</v>
      </c>
    </row>
    <row r="312" spans="1:16" x14ac:dyDescent="0.25">
      <c r="A312" s="3">
        <v>80</v>
      </c>
      <c r="B312">
        <v>-224</v>
      </c>
      <c r="C312" t="s">
        <v>77</v>
      </c>
      <c r="D312">
        <v>1758192</v>
      </c>
      <c r="E312" t="s">
        <v>77</v>
      </c>
      <c r="F312">
        <v>14</v>
      </c>
      <c r="G312">
        <v>355.92385899999999</v>
      </c>
      <c r="H312">
        <v>9998.34375</v>
      </c>
      <c r="I312">
        <v>10134.513671999999</v>
      </c>
    </row>
    <row r="313" spans="1:16" x14ac:dyDescent="0.25">
      <c r="A313" s="3">
        <v>80</v>
      </c>
      <c r="B313">
        <v>-224</v>
      </c>
      <c r="C313" t="s">
        <v>78</v>
      </c>
      <c r="D313">
        <v>1758192</v>
      </c>
      <c r="E313" t="s">
        <v>19</v>
      </c>
      <c r="F313">
        <v>44</v>
      </c>
      <c r="G313">
        <v>355.571686</v>
      </c>
      <c r="H313" s="14">
        <v>0</v>
      </c>
      <c r="I313">
        <v>10125.597656</v>
      </c>
    </row>
    <row r="314" spans="1:16" x14ac:dyDescent="0.25">
      <c r="A314" s="3">
        <v>80</v>
      </c>
      <c r="B314">
        <v>-224</v>
      </c>
      <c r="C314" t="s">
        <v>79</v>
      </c>
      <c r="D314">
        <v>1758192</v>
      </c>
      <c r="E314" t="s">
        <v>79</v>
      </c>
      <c r="F314">
        <v>18</v>
      </c>
      <c r="G314">
        <v>357.766571</v>
      </c>
      <c r="H314">
        <v>9991.3154300000006</v>
      </c>
      <c r="I314">
        <v>10147.370117</v>
      </c>
    </row>
    <row r="315" spans="1:16" x14ac:dyDescent="0.25">
      <c r="A315" s="3">
        <v>80</v>
      </c>
      <c r="B315">
        <v>-224</v>
      </c>
      <c r="C315" t="s">
        <v>80</v>
      </c>
      <c r="D315">
        <v>1758192</v>
      </c>
      <c r="E315" t="s">
        <v>80</v>
      </c>
      <c r="F315">
        <v>20</v>
      </c>
      <c r="G315">
        <v>358.335846</v>
      </c>
      <c r="H315">
        <v>10165.347656</v>
      </c>
      <c r="I315" s="3">
        <v>356.9776</v>
      </c>
      <c r="J315">
        <v>358.335846</v>
      </c>
    </row>
    <row r="316" spans="1:16" x14ac:dyDescent="0.25">
      <c r="A316" s="3">
        <v>80</v>
      </c>
      <c r="B316">
        <v>-224</v>
      </c>
      <c r="C316" t="s">
        <v>81</v>
      </c>
      <c r="D316">
        <v>1758192</v>
      </c>
      <c r="E316" t="s">
        <v>81</v>
      </c>
      <c r="F316">
        <v>22</v>
      </c>
      <c r="G316">
        <v>359.113495</v>
      </c>
      <c r="H316">
        <v>10210.708008</v>
      </c>
      <c r="I316">
        <v>355.90728799999999</v>
      </c>
      <c r="J316">
        <v>359.113495</v>
      </c>
    </row>
    <row r="317" spans="1:16" x14ac:dyDescent="0.25">
      <c r="A317" s="3">
        <v>80</v>
      </c>
      <c r="B317">
        <v>-224</v>
      </c>
      <c r="C317" t="s">
        <v>82</v>
      </c>
      <c r="D317">
        <v>1758192</v>
      </c>
      <c r="E317" t="s">
        <v>82</v>
      </c>
      <c r="F317">
        <v>24</v>
      </c>
      <c r="G317">
        <v>358.37023900000003</v>
      </c>
      <c r="H317">
        <v>10167.476563</v>
      </c>
      <c r="I317">
        <v>355.852844</v>
      </c>
      <c r="J317">
        <v>358.37023900000003</v>
      </c>
    </row>
    <row r="318" spans="1:16" x14ac:dyDescent="0.25">
      <c r="A318" s="3">
        <v>80</v>
      </c>
      <c r="B318">
        <v>-224</v>
      </c>
      <c r="C318" t="s">
        <v>83</v>
      </c>
      <c r="D318">
        <v>1758192</v>
      </c>
      <c r="E318" t="s">
        <v>83</v>
      </c>
      <c r="F318">
        <v>26</v>
      </c>
      <c r="G318">
        <v>358.163025</v>
      </c>
      <c r="H318">
        <v>10153.624023</v>
      </c>
      <c r="J318">
        <v>358.163025</v>
      </c>
    </row>
    <row r="319" spans="1:16" x14ac:dyDescent="0.25">
      <c r="A319" s="3">
        <v>80</v>
      </c>
      <c r="B319">
        <v>-224</v>
      </c>
      <c r="C319" t="s">
        <v>84</v>
      </c>
      <c r="D319">
        <v>1758192</v>
      </c>
      <c r="E319" t="s">
        <v>84</v>
      </c>
      <c r="F319">
        <v>28</v>
      </c>
      <c r="G319">
        <v>357.90033</v>
      </c>
      <c r="H319">
        <v>10138.449219</v>
      </c>
      <c r="I319">
        <v>357.042419</v>
      </c>
      <c r="J319">
        <v>357.90033</v>
      </c>
    </row>
    <row r="320" spans="1:16" x14ac:dyDescent="0.25">
      <c r="A320" s="3">
        <v>80</v>
      </c>
      <c r="B320">
        <v>-224</v>
      </c>
      <c r="C320" t="s">
        <v>85</v>
      </c>
      <c r="D320">
        <v>1758192</v>
      </c>
      <c r="E320" t="s">
        <v>85</v>
      </c>
      <c r="F320">
        <v>30</v>
      </c>
      <c r="G320">
        <v>358.046875</v>
      </c>
      <c r="H320">
        <v>10147.305664</v>
      </c>
      <c r="I320">
        <v>357.06256100000002</v>
      </c>
      <c r="J320">
        <v>358.046875</v>
      </c>
    </row>
    <row r="321" spans="1:22" x14ac:dyDescent="0.25">
      <c r="A321" s="3">
        <v>80</v>
      </c>
      <c r="B321">
        <v>-224</v>
      </c>
      <c r="C321" t="s">
        <v>86</v>
      </c>
      <c r="D321">
        <v>1758192</v>
      </c>
      <c r="E321" t="s">
        <v>86</v>
      </c>
      <c r="F321">
        <v>32</v>
      </c>
      <c r="G321">
        <v>357.82135</v>
      </c>
      <c r="H321">
        <v>10134.513671999999</v>
      </c>
      <c r="I321">
        <v>355.92385899999999</v>
      </c>
      <c r="J321">
        <v>357.82135</v>
      </c>
      <c r="N321">
        <f>H315</f>
        <v>10165.347656</v>
      </c>
      <c r="O321">
        <f>H316</f>
        <v>10210.708008</v>
      </c>
      <c r="P321">
        <f>H317</f>
        <v>10167.476563</v>
      </c>
      <c r="Q321">
        <f>G315</f>
        <v>358.335846</v>
      </c>
      <c r="R321">
        <f>G318</f>
        <v>358.163025</v>
      </c>
      <c r="S321">
        <f>G321</f>
        <v>357.82135</v>
      </c>
      <c r="T321">
        <f>H315</f>
        <v>10165.347656</v>
      </c>
      <c r="U321">
        <f>H318</f>
        <v>10153.624023</v>
      </c>
      <c r="V321">
        <f>H321</f>
        <v>10134.513671999999</v>
      </c>
    </row>
    <row r="322" spans="1:22" x14ac:dyDescent="0.25">
      <c r="A322" s="3">
        <v>80</v>
      </c>
      <c r="B322">
        <v>-224</v>
      </c>
      <c r="C322" t="s">
        <v>87</v>
      </c>
      <c r="D322">
        <v>1758192</v>
      </c>
      <c r="E322" t="s">
        <v>87</v>
      </c>
      <c r="F322">
        <v>34</v>
      </c>
      <c r="G322">
        <v>357.63864100000001</v>
      </c>
      <c r="H322">
        <v>10125.597656</v>
      </c>
      <c r="I322">
        <v>355.571686</v>
      </c>
      <c r="J322">
        <v>357.63864100000001</v>
      </c>
      <c r="N322">
        <f>H318</f>
        <v>10153.624023</v>
      </c>
      <c r="O322">
        <f>H319</f>
        <v>10138.449219</v>
      </c>
      <c r="P322">
        <f>H320</f>
        <v>10147.305664</v>
      </c>
      <c r="Q322">
        <f>G316</f>
        <v>359.113495</v>
      </c>
      <c r="R322">
        <f>G319</f>
        <v>357.90033</v>
      </c>
      <c r="S322">
        <f>G322</f>
        <v>357.63864100000001</v>
      </c>
      <c r="T322">
        <f>H316</f>
        <v>10210.708008</v>
      </c>
      <c r="U322">
        <f>H319</f>
        <v>10138.449219</v>
      </c>
      <c r="V322">
        <f>H322</f>
        <v>10125.597656</v>
      </c>
    </row>
    <row r="323" spans="1:22" x14ac:dyDescent="0.25">
      <c r="A323" s="3">
        <v>80</v>
      </c>
      <c r="B323">
        <v>-224</v>
      </c>
      <c r="C323" t="s">
        <v>88</v>
      </c>
      <c r="D323">
        <v>1758192</v>
      </c>
      <c r="E323" t="s">
        <v>88</v>
      </c>
      <c r="F323">
        <v>36</v>
      </c>
      <c r="G323">
        <v>358.04684400000002</v>
      </c>
      <c r="H323">
        <v>10147.370117</v>
      </c>
      <c r="I323">
        <v>357.766571</v>
      </c>
      <c r="J323">
        <v>358.04684400000002</v>
      </c>
      <c r="N323">
        <f>H321</f>
        <v>10134.513671999999</v>
      </c>
      <c r="O323">
        <f>H322</f>
        <v>10125.597656</v>
      </c>
      <c r="P323">
        <f>H323</f>
        <v>10147.370117</v>
      </c>
      <c r="Q323">
        <f>G317</f>
        <v>358.37023900000003</v>
      </c>
      <c r="R323">
        <f>G320</f>
        <v>358.046875</v>
      </c>
      <c r="S323">
        <f>G323</f>
        <v>358.04684400000002</v>
      </c>
      <c r="T323">
        <f>H317</f>
        <v>10167.476563</v>
      </c>
      <c r="U323">
        <f>H320</f>
        <v>10147.305664</v>
      </c>
      <c r="V323">
        <f>H323</f>
        <v>10147.370117</v>
      </c>
    </row>
    <row r="324" spans="1:22" s="2" customFormat="1" x14ac:dyDescent="0.25">
      <c r="A324" s="2" t="s">
        <v>0</v>
      </c>
      <c r="B324" s="2" t="s">
        <v>1</v>
      </c>
      <c r="C324" s="2" t="s">
        <v>2</v>
      </c>
      <c r="D324" s="2" t="s">
        <v>3</v>
      </c>
      <c r="E324" s="2" t="s">
        <v>4</v>
      </c>
      <c r="F324" s="2" t="s">
        <v>5</v>
      </c>
      <c r="G324" s="2" t="s">
        <v>30</v>
      </c>
      <c r="H324" s="2" t="s">
        <v>31</v>
      </c>
    </row>
    <row r="325" spans="1:22" x14ac:dyDescent="0.25">
      <c r="A325">
        <v>85</v>
      </c>
      <c r="B325">
        <v>-238</v>
      </c>
      <c r="C325" t="s">
        <v>71</v>
      </c>
      <c r="D325">
        <v>1758192</v>
      </c>
      <c r="E325" t="s">
        <v>71</v>
      </c>
      <c r="F325">
        <v>4</v>
      </c>
      <c r="G325">
        <v>333.209137</v>
      </c>
      <c r="H325">
        <v>8703.4863280000009</v>
      </c>
      <c r="I325">
        <v>8842.6318360000005</v>
      </c>
      <c r="J325">
        <f>G334</f>
        <v>334.42630000000003</v>
      </c>
      <c r="K325">
        <f>G335</f>
        <v>335.11523399999999</v>
      </c>
      <c r="L325">
        <f>G336</f>
        <v>334.41189600000001</v>
      </c>
    </row>
    <row r="326" spans="1:22" x14ac:dyDescent="0.25">
      <c r="A326">
        <v>85</v>
      </c>
      <c r="B326">
        <v>-238</v>
      </c>
      <c r="C326" t="s">
        <v>72</v>
      </c>
      <c r="D326">
        <v>1758192</v>
      </c>
      <c r="E326" t="s">
        <v>19</v>
      </c>
      <c r="F326">
        <v>40</v>
      </c>
      <c r="G326">
        <v>332.071259</v>
      </c>
      <c r="H326">
        <v>8712.265625</v>
      </c>
      <c r="I326">
        <v>8879.8242190000001</v>
      </c>
      <c r="J326">
        <f>G337</f>
        <v>334.39636200000001</v>
      </c>
      <c r="K326">
        <f>G338</f>
        <v>334.13269000000003</v>
      </c>
      <c r="L326">
        <f>G339</f>
        <v>334.15905800000002</v>
      </c>
    </row>
    <row r="327" spans="1:22" x14ac:dyDescent="0.25">
      <c r="A327">
        <v>85</v>
      </c>
      <c r="B327">
        <v>-238</v>
      </c>
      <c r="C327" t="s">
        <v>73</v>
      </c>
      <c r="D327">
        <v>1758192</v>
      </c>
      <c r="E327" t="s">
        <v>19</v>
      </c>
      <c r="F327">
        <v>42</v>
      </c>
      <c r="G327">
        <v>331.98355099999998</v>
      </c>
      <c r="H327">
        <v>8705.8173829999996</v>
      </c>
      <c r="I327">
        <v>8841.4042969999991</v>
      </c>
      <c r="J327">
        <f>G340</f>
        <v>334.046875</v>
      </c>
      <c r="K327">
        <f>G341</f>
        <v>333.77914399999997</v>
      </c>
      <c r="L327">
        <f>G342</f>
        <v>334.189728</v>
      </c>
    </row>
    <row r="328" spans="1:22" x14ac:dyDescent="0.25">
      <c r="A328">
        <v>85</v>
      </c>
      <c r="C328" s="17" t="s">
        <v>74</v>
      </c>
      <c r="I328">
        <v>8838.5996090000008</v>
      </c>
    </row>
    <row r="329" spans="1:22" x14ac:dyDescent="0.25">
      <c r="A329">
        <v>85</v>
      </c>
      <c r="B329">
        <v>-238</v>
      </c>
      <c r="C329" t="s">
        <v>75</v>
      </c>
      <c r="D329">
        <v>1758192</v>
      </c>
      <c r="E329" t="s">
        <v>75</v>
      </c>
      <c r="F329">
        <v>10</v>
      </c>
      <c r="G329">
        <v>333.02404799999999</v>
      </c>
      <c r="H329">
        <v>8706.3378909999992</v>
      </c>
      <c r="I329">
        <v>8824.5136719999991</v>
      </c>
    </row>
    <row r="330" spans="1:22" x14ac:dyDescent="0.25">
      <c r="A330">
        <v>85</v>
      </c>
      <c r="B330">
        <v>-238</v>
      </c>
      <c r="C330" t="s">
        <v>76</v>
      </c>
      <c r="D330">
        <v>1758192</v>
      </c>
      <c r="E330" t="s">
        <v>76</v>
      </c>
      <c r="F330">
        <v>12</v>
      </c>
      <c r="G330">
        <v>333.24829099999999</v>
      </c>
      <c r="H330">
        <v>8710.7988280000009</v>
      </c>
      <c r="I330">
        <v>8827.0195309999999</v>
      </c>
    </row>
    <row r="331" spans="1:22" x14ac:dyDescent="0.25">
      <c r="A331">
        <v>85</v>
      </c>
      <c r="B331">
        <v>-238</v>
      </c>
      <c r="C331" t="s">
        <v>77</v>
      </c>
      <c r="D331">
        <v>1758192</v>
      </c>
      <c r="E331" t="s">
        <v>77</v>
      </c>
      <c r="F331">
        <v>14</v>
      </c>
      <c r="G331">
        <v>331.97393799999998</v>
      </c>
      <c r="H331">
        <v>8682.7089840000008</v>
      </c>
      <c r="I331">
        <v>8820.2128909999992</v>
      </c>
    </row>
    <row r="332" spans="1:22" x14ac:dyDescent="0.25">
      <c r="A332">
        <v>85</v>
      </c>
      <c r="B332">
        <v>-238</v>
      </c>
      <c r="C332" t="s">
        <v>78</v>
      </c>
      <c r="D332">
        <v>1758192</v>
      </c>
      <c r="E332" t="s">
        <v>19</v>
      </c>
      <c r="F332">
        <v>44</v>
      </c>
      <c r="G332">
        <v>331.69430499999999</v>
      </c>
      <c r="H332">
        <v>8692.9335940000001</v>
      </c>
      <c r="I332">
        <v>8807.8642579999996</v>
      </c>
    </row>
    <row r="333" spans="1:22" x14ac:dyDescent="0.25">
      <c r="A333">
        <v>85</v>
      </c>
      <c r="B333">
        <v>-238</v>
      </c>
      <c r="C333" t="s">
        <v>79</v>
      </c>
      <c r="D333">
        <v>1758192</v>
      </c>
      <c r="E333" t="s">
        <v>79</v>
      </c>
      <c r="F333">
        <v>18</v>
      </c>
      <c r="G333">
        <v>334.34677099999999</v>
      </c>
      <c r="H333">
        <v>8682.6669920000004</v>
      </c>
      <c r="I333">
        <v>8827.9091800000006</v>
      </c>
    </row>
    <row r="334" spans="1:22" x14ac:dyDescent="0.25">
      <c r="A334">
        <v>85</v>
      </c>
      <c r="B334">
        <v>-238</v>
      </c>
      <c r="C334" t="s">
        <v>80</v>
      </c>
      <c r="D334">
        <v>1758192</v>
      </c>
      <c r="E334" t="s">
        <v>80</v>
      </c>
      <c r="F334">
        <v>20</v>
      </c>
      <c r="G334">
        <v>334.42630000000003</v>
      </c>
      <c r="H334">
        <v>8842.6318360000005</v>
      </c>
      <c r="I334">
        <v>333.209137</v>
      </c>
      <c r="J334">
        <v>334.42630000000003</v>
      </c>
    </row>
    <row r="335" spans="1:22" x14ac:dyDescent="0.25">
      <c r="A335">
        <v>85</v>
      </c>
      <c r="B335">
        <v>-238</v>
      </c>
      <c r="C335" t="s">
        <v>81</v>
      </c>
      <c r="D335">
        <v>1758192</v>
      </c>
      <c r="E335" t="s">
        <v>81</v>
      </c>
      <c r="F335">
        <v>22</v>
      </c>
      <c r="G335">
        <v>335.11523399999999</v>
      </c>
      <c r="H335">
        <v>8879.8242190000001</v>
      </c>
      <c r="I335">
        <v>332.071259</v>
      </c>
      <c r="J335">
        <v>335.11523399999999</v>
      </c>
    </row>
    <row r="336" spans="1:22" x14ac:dyDescent="0.25">
      <c r="A336">
        <v>85</v>
      </c>
      <c r="B336">
        <v>-238</v>
      </c>
      <c r="C336" t="s">
        <v>82</v>
      </c>
      <c r="D336">
        <v>1758192</v>
      </c>
      <c r="E336" t="s">
        <v>82</v>
      </c>
      <c r="F336">
        <v>24</v>
      </c>
      <c r="G336">
        <v>334.41189600000001</v>
      </c>
      <c r="H336">
        <v>8841.4042969999991</v>
      </c>
      <c r="I336">
        <v>331.98355099999998</v>
      </c>
      <c r="J336">
        <v>334.41189600000001</v>
      </c>
    </row>
    <row r="337" spans="1:22" x14ac:dyDescent="0.25">
      <c r="A337">
        <v>85</v>
      </c>
      <c r="B337">
        <v>-238</v>
      </c>
      <c r="C337" t="s">
        <v>83</v>
      </c>
      <c r="D337">
        <v>1758192</v>
      </c>
      <c r="E337" t="s">
        <v>83</v>
      </c>
      <c r="F337">
        <v>26</v>
      </c>
      <c r="G337">
        <v>334.39636200000001</v>
      </c>
      <c r="H337">
        <v>8838.5996090000008</v>
      </c>
      <c r="J337">
        <v>334.39636200000001</v>
      </c>
    </row>
    <row r="338" spans="1:22" x14ac:dyDescent="0.25">
      <c r="A338">
        <v>85</v>
      </c>
      <c r="B338">
        <v>-238</v>
      </c>
      <c r="C338" t="s">
        <v>84</v>
      </c>
      <c r="D338">
        <v>1758192</v>
      </c>
      <c r="E338" t="s">
        <v>84</v>
      </c>
      <c r="F338">
        <v>28</v>
      </c>
      <c r="G338">
        <v>334.13269000000003</v>
      </c>
      <c r="H338">
        <v>8824.5136719999991</v>
      </c>
      <c r="I338">
        <v>333.02404799999999</v>
      </c>
      <c r="J338">
        <v>334.13269000000003</v>
      </c>
    </row>
    <row r="339" spans="1:22" x14ac:dyDescent="0.25">
      <c r="A339">
        <v>85</v>
      </c>
      <c r="B339">
        <v>-238</v>
      </c>
      <c r="C339" t="s">
        <v>85</v>
      </c>
      <c r="D339">
        <v>1758192</v>
      </c>
      <c r="E339" t="s">
        <v>85</v>
      </c>
      <c r="F339">
        <v>30</v>
      </c>
      <c r="G339">
        <v>334.15905800000002</v>
      </c>
      <c r="H339">
        <v>8827.0195309999999</v>
      </c>
      <c r="I339">
        <v>333.24829099999999</v>
      </c>
      <c r="J339">
        <v>334.15905800000002</v>
      </c>
    </row>
    <row r="340" spans="1:22" x14ac:dyDescent="0.25">
      <c r="A340">
        <v>85</v>
      </c>
      <c r="B340">
        <v>-238</v>
      </c>
      <c r="C340" t="s">
        <v>86</v>
      </c>
      <c r="D340">
        <v>1758192</v>
      </c>
      <c r="E340" t="s">
        <v>86</v>
      </c>
      <c r="F340">
        <v>32</v>
      </c>
      <c r="G340">
        <v>334.046875</v>
      </c>
      <c r="H340">
        <v>8820.2128909999992</v>
      </c>
      <c r="I340">
        <v>331.97393799999998</v>
      </c>
      <c r="J340">
        <v>334.046875</v>
      </c>
      <c r="N340">
        <f>H334</f>
        <v>8842.6318360000005</v>
      </c>
      <c r="O340">
        <f>H335</f>
        <v>8879.8242190000001</v>
      </c>
      <c r="P340">
        <f>H336</f>
        <v>8841.4042969999991</v>
      </c>
      <c r="Q340">
        <f>G334</f>
        <v>334.42630000000003</v>
      </c>
      <c r="R340">
        <f>G337</f>
        <v>334.39636200000001</v>
      </c>
      <c r="S340">
        <f>G340</f>
        <v>334.046875</v>
      </c>
      <c r="T340">
        <f>H334</f>
        <v>8842.6318360000005</v>
      </c>
      <c r="U340">
        <f>H337</f>
        <v>8838.5996090000008</v>
      </c>
      <c r="V340">
        <f>H340</f>
        <v>8820.2128909999992</v>
      </c>
    </row>
    <row r="341" spans="1:22" x14ac:dyDescent="0.25">
      <c r="A341">
        <v>85</v>
      </c>
      <c r="B341">
        <v>-238</v>
      </c>
      <c r="C341" t="s">
        <v>87</v>
      </c>
      <c r="D341">
        <v>1758192</v>
      </c>
      <c r="E341" t="s">
        <v>87</v>
      </c>
      <c r="F341">
        <v>34</v>
      </c>
      <c r="G341">
        <v>333.77914399999997</v>
      </c>
      <c r="H341">
        <v>8807.8642579999996</v>
      </c>
      <c r="I341">
        <v>331.69430499999999</v>
      </c>
      <c r="J341">
        <v>333.77914399999997</v>
      </c>
      <c r="N341">
        <f>H337</f>
        <v>8838.5996090000008</v>
      </c>
      <c r="O341">
        <f>H338</f>
        <v>8824.5136719999991</v>
      </c>
      <c r="P341">
        <f>H339</f>
        <v>8827.0195309999999</v>
      </c>
      <c r="Q341">
        <f>G335</f>
        <v>335.11523399999999</v>
      </c>
      <c r="R341">
        <f>G338</f>
        <v>334.13269000000003</v>
      </c>
      <c r="S341">
        <f>G341</f>
        <v>333.77914399999997</v>
      </c>
      <c r="T341">
        <f>H335</f>
        <v>8879.8242190000001</v>
      </c>
      <c r="U341">
        <f>H338</f>
        <v>8824.5136719999991</v>
      </c>
      <c r="V341">
        <f>H341</f>
        <v>8807.8642579999996</v>
      </c>
    </row>
    <row r="342" spans="1:22" x14ac:dyDescent="0.25">
      <c r="A342">
        <v>85</v>
      </c>
      <c r="B342">
        <v>-238</v>
      </c>
      <c r="C342" t="s">
        <v>88</v>
      </c>
      <c r="D342">
        <v>1758192</v>
      </c>
      <c r="E342" t="s">
        <v>88</v>
      </c>
      <c r="F342">
        <v>36</v>
      </c>
      <c r="G342">
        <v>334.189728</v>
      </c>
      <c r="H342">
        <v>8827.9091800000006</v>
      </c>
      <c r="I342">
        <v>334.34677099999999</v>
      </c>
      <c r="J342">
        <v>334.189728</v>
      </c>
      <c r="N342">
        <f>H340</f>
        <v>8820.2128909999992</v>
      </c>
      <c r="O342">
        <f>H341</f>
        <v>8807.8642579999996</v>
      </c>
      <c r="P342">
        <f>H342</f>
        <v>8827.9091800000006</v>
      </c>
      <c r="Q342">
        <f>G336</f>
        <v>334.41189600000001</v>
      </c>
      <c r="R342">
        <f>G339</f>
        <v>334.15905800000002</v>
      </c>
      <c r="S342">
        <f>G342</f>
        <v>334.189728</v>
      </c>
      <c r="T342">
        <f>H336</f>
        <v>8841.4042969999991</v>
      </c>
      <c r="U342">
        <f>H339</f>
        <v>8827.0195309999999</v>
      </c>
      <c r="V342">
        <f>H342</f>
        <v>8827.9091800000006</v>
      </c>
    </row>
    <row r="343" spans="1:22" s="2" customFormat="1" x14ac:dyDescent="0.25">
      <c r="A343" s="2" t="s">
        <v>0</v>
      </c>
      <c r="B343" s="2" t="s">
        <v>1</v>
      </c>
      <c r="C343" s="2" t="s">
        <v>2</v>
      </c>
      <c r="D343" s="2" t="s">
        <v>3</v>
      </c>
      <c r="E343" s="2" t="s">
        <v>4</v>
      </c>
      <c r="F343" s="2" t="s">
        <v>5</v>
      </c>
      <c r="G343" s="2" t="s">
        <v>30</v>
      </c>
      <c r="H343" s="2" t="s">
        <v>31</v>
      </c>
      <c r="I343" s="2" t="s">
        <v>32</v>
      </c>
    </row>
    <row r="344" spans="1:22" x14ac:dyDescent="0.25">
      <c r="A344">
        <v>90</v>
      </c>
      <c r="B344">
        <v>-252</v>
      </c>
      <c r="C344" t="s">
        <v>71</v>
      </c>
      <c r="D344">
        <v>1758192</v>
      </c>
      <c r="E344" t="s">
        <v>71</v>
      </c>
      <c r="F344">
        <v>4</v>
      </c>
      <c r="G344">
        <v>304.49020400000001</v>
      </c>
      <c r="H344">
        <v>7229.0820309999999</v>
      </c>
      <c r="I344" s="9">
        <v>7356.9453130000002</v>
      </c>
      <c r="J344">
        <f>G353</f>
        <v>305.25613399999997</v>
      </c>
      <c r="K344">
        <f>G354</f>
        <v>305.73525999999998</v>
      </c>
      <c r="L344">
        <f>G355</f>
        <v>305.15997299999998</v>
      </c>
    </row>
    <row r="345" spans="1:22" x14ac:dyDescent="0.25">
      <c r="A345">
        <v>90</v>
      </c>
      <c r="B345">
        <v>-252</v>
      </c>
      <c r="C345" t="s">
        <v>72</v>
      </c>
      <c r="D345">
        <v>1758192</v>
      </c>
      <c r="E345" t="s">
        <v>19</v>
      </c>
      <c r="F345">
        <v>40</v>
      </c>
      <c r="G345">
        <v>303.02682499999997</v>
      </c>
      <c r="H345">
        <v>7240.71875</v>
      </c>
      <c r="I345" s="9">
        <v>7381.544922</v>
      </c>
      <c r="J345">
        <f>G356</f>
        <v>305.373108</v>
      </c>
      <c r="K345">
        <f>G357</f>
        <v>305.075806</v>
      </c>
      <c r="L345">
        <f>G358</f>
        <v>304.93643200000002</v>
      </c>
    </row>
    <row r="346" spans="1:22" x14ac:dyDescent="0.25">
      <c r="A346">
        <v>90</v>
      </c>
      <c r="B346">
        <v>-252</v>
      </c>
      <c r="C346" t="s">
        <v>73</v>
      </c>
      <c r="D346">
        <v>1758192</v>
      </c>
      <c r="E346" t="s">
        <v>19</v>
      </c>
      <c r="F346">
        <v>42</v>
      </c>
      <c r="G346">
        <v>303.01782200000002</v>
      </c>
      <c r="H346">
        <v>7239.1245120000003</v>
      </c>
      <c r="I346" s="9">
        <v>7351.2539059999999</v>
      </c>
      <c r="J346">
        <f>G359</f>
        <v>305.00351000000001</v>
      </c>
      <c r="K346">
        <f>G360</f>
        <v>304.66329999999999</v>
      </c>
      <c r="L346">
        <f>G361</f>
        <v>305.05908199999999</v>
      </c>
    </row>
    <row r="347" spans="1:22" s="5" customFormat="1" x14ac:dyDescent="0.25">
      <c r="A347">
        <v>90</v>
      </c>
      <c r="C347" s="17" t="s">
        <v>74</v>
      </c>
      <c r="I347" s="9">
        <v>7359.8066410000001</v>
      </c>
      <c r="N347"/>
      <c r="O347"/>
      <c r="P347"/>
    </row>
    <row r="348" spans="1:22" x14ac:dyDescent="0.25">
      <c r="A348">
        <v>90</v>
      </c>
      <c r="B348">
        <v>-252</v>
      </c>
      <c r="C348" t="s">
        <v>75</v>
      </c>
      <c r="D348">
        <v>1758192</v>
      </c>
      <c r="E348" t="s">
        <v>75</v>
      </c>
      <c r="F348">
        <v>10</v>
      </c>
      <c r="G348">
        <v>304.02310199999999</v>
      </c>
      <c r="H348">
        <v>7226.3603519999997</v>
      </c>
      <c r="I348" s="9">
        <v>7345.7250979999999</v>
      </c>
    </row>
    <row r="349" spans="1:22" x14ac:dyDescent="0.25">
      <c r="A349">
        <v>90</v>
      </c>
      <c r="B349">
        <v>-252</v>
      </c>
      <c r="C349" t="s">
        <v>76</v>
      </c>
      <c r="D349">
        <v>1758192</v>
      </c>
      <c r="E349" t="s">
        <v>76</v>
      </c>
      <c r="F349">
        <v>12</v>
      </c>
      <c r="G349">
        <v>305.16418499999997</v>
      </c>
      <c r="H349">
        <v>7235.267578</v>
      </c>
      <c r="I349">
        <v>7340.1357420000004</v>
      </c>
    </row>
    <row r="350" spans="1:22" x14ac:dyDescent="0.25">
      <c r="A350">
        <v>90</v>
      </c>
      <c r="B350">
        <v>-252</v>
      </c>
      <c r="C350" t="s">
        <v>77</v>
      </c>
      <c r="D350">
        <v>1758192</v>
      </c>
      <c r="E350" t="s">
        <v>77</v>
      </c>
      <c r="F350">
        <v>14</v>
      </c>
      <c r="G350">
        <v>302.72186299999998</v>
      </c>
      <c r="H350">
        <v>7210.2885740000002</v>
      </c>
      <c r="I350">
        <v>7342.1455079999996</v>
      </c>
    </row>
    <row r="351" spans="1:22" x14ac:dyDescent="0.25">
      <c r="A351">
        <v>90</v>
      </c>
      <c r="B351">
        <v>-252</v>
      </c>
      <c r="C351" t="s">
        <v>78</v>
      </c>
      <c r="D351">
        <v>1758192</v>
      </c>
      <c r="E351" t="s">
        <v>19</v>
      </c>
      <c r="F351">
        <v>44</v>
      </c>
      <c r="G351">
        <v>302.55621300000001</v>
      </c>
      <c r="H351" s="9">
        <v>7220.6767579999996</v>
      </c>
      <c r="I351">
        <v>7327.9443359999996</v>
      </c>
    </row>
    <row r="352" spans="1:22" x14ac:dyDescent="0.25">
      <c r="A352">
        <v>90</v>
      </c>
      <c r="B352">
        <v>-252</v>
      </c>
      <c r="C352" t="s">
        <v>79</v>
      </c>
      <c r="D352">
        <v>1758192</v>
      </c>
      <c r="E352" t="s">
        <v>79</v>
      </c>
      <c r="F352">
        <v>18</v>
      </c>
      <c r="G352">
        <v>305.168701</v>
      </c>
      <c r="H352" s="9">
        <v>7212.8090819999998</v>
      </c>
      <c r="I352">
        <v>7344.8125</v>
      </c>
    </row>
    <row r="353" spans="1:22" x14ac:dyDescent="0.25">
      <c r="A353">
        <v>90</v>
      </c>
      <c r="B353">
        <v>-252</v>
      </c>
      <c r="C353" t="s">
        <v>80</v>
      </c>
      <c r="D353">
        <v>1758192</v>
      </c>
      <c r="E353" t="s">
        <v>80</v>
      </c>
      <c r="F353">
        <v>20</v>
      </c>
      <c r="G353">
        <v>305.25613399999997</v>
      </c>
      <c r="H353" s="9">
        <v>7356.9453130000002</v>
      </c>
      <c r="I353">
        <v>304.49020400000001</v>
      </c>
      <c r="J353">
        <v>305.25613399999997</v>
      </c>
    </row>
    <row r="354" spans="1:22" x14ac:dyDescent="0.25">
      <c r="A354">
        <v>90</v>
      </c>
      <c r="B354">
        <v>-252</v>
      </c>
      <c r="C354" t="s">
        <v>81</v>
      </c>
      <c r="D354">
        <v>1758192</v>
      </c>
      <c r="E354" t="s">
        <v>81</v>
      </c>
      <c r="F354">
        <v>22</v>
      </c>
      <c r="G354">
        <v>305.73525999999998</v>
      </c>
      <c r="H354" s="9">
        <v>7381.544922</v>
      </c>
      <c r="I354">
        <v>303.02682499999997</v>
      </c>
      <c r="J354">
        <v>305.73525999999998</v>
      </c>
    </row>
    <row r="355" spans="1:22" x14ac:dyDescent="0.25">
      <c r="A355">
        <v>90</v>
      </c>
      <c r="B355">
        <v>-252</v>
      </c>
      <c r="C355" t="s">
        <v>82</v>
      </c>
      <c r="D355">
        <v>1758192</v>
      </c>
      <c r="E355" t="s">
        <v>82</v>
      </c>
      <c r="F355">
        <v>24</v>
      </c>
      <c r="G355">
        <v>305.15997299999998</v>
      </c>
      <c r="H355" s="9">
        <v>7351.2539059999999</v>
      </c>
      <c r="I355">
        <v>303.01782200000002</v>
      </c>
      <c r="J355">
        <v>305.15997299999998</v>
      </c>
    </row>
    <row r="356" spans="1:22" x14ac:dyDescent="0.25">
      <c r="A356">
        <v>90</v>
      </c>
      <c r="B356">
        <v>-252</v>
      </c>
      <c r="C356" t="s">
        <v>83</v>
      </c>
      <c r="D356">
        <v>1758192</v>
      </c>
      <c r="E356" t="s">
        <v>83</v>
      </c>
      <c r="F356">
        <v>26</v>
      </c>
      <c r="G356">
        <v>305.373108</v>
      </c>
      <c r="H356" s="9">
        <v>7359.8066410000001</v>
      </c>
      <c r="I356" s="5"/>
      <c r="J356">
        <v>305.373108</v>
      </c>
    </row>
    <row r="357" spans="1:22" x14ac:dyDescent="0.25">
      <c r="A357">
        <v>90</v>
      </c>
      <c r="B357">
        <v>-252</v>
      </c>
      <c r="C357" t="s">
        <v>84</v>
      </c>
      <c r="D357">
        <v>1758192</v>
      </c>
      <c r="E357" t="s">
        <v>84</v>
      </c>
      <c r="F357">
        <v>28</v>
      </c>
      <c r="G357">
        <v>305.075806</v>
      </c>
      <c r="H357" s="9">
        <v>7345.7250979999999</v>
      </c>
      <c r="I357">
        <v>304.02310199999999</v>
      </c>
      <c r="J357">
        <v>305.075806</v>
      </c>
    </row>
    <row r="358" spans="1:22" x14ac:dyDescent="0.25">
      <c r="A358">
        <v>90</v>
      </c>
      <c r="B358">
        <v>-252</v>
      </c>
      <c r="C358" t="s">
        <v>85</v>
      </c>
      <c r="D358">
        <v>1758192</v>
      </c>
      <c r="E358" t="s">
        <v>85</v>
      </c>
      <c r="F358">
        <v>30</v>
      </c>
      <c r="G358">
        <v>304.93643200000002</v>
      </c>
      <c r="H358">
        <v>7340.1357420000004</v>
      </c>
      <c r="I358">
        <v>305.16418499999997</v>
      </c>
      <c r="J358">
        <v>304.93643200000002</v>
      </c>
    </row>
    <row r="359" spans="1:22" x14ac:dyDescent="0.25">
      <c r="A359">
        <v>90</v>
      </c>
      <c r="B359">
        <v>-252</v>
      </c>
      <c r="C359" t="s">
        <v>86</v>
      </c>
      <c r="D359">
        <v>1758192</v>
      </c>
      <c r="E359" t="s">
        <v>86</v>
      </c>
      <c r="F359">
        <v>32</v>
      </c>
      <c r="G359">
        <v>305.00351000000001</v>
      </c>
      <c r="H359">
        <v>7342.1455079999996</v>
      </c>
      <c r="I359">
        <v>302.72186299999998</v>
      </c>
      <c r="J359">
        <v>305.00351000000001</v>
      </c>
      <c r="N359">
        <f>H353</f>
        <v>7356.9453130000002</v>
      </c>
      <c r="O359">
        <f>H354</f>
        <v>7381.544922</v>
      </c>
      <c r="P359">
        <f>H355</f>
        <v>7351.2539059999999</v>
      </c>
      <c r="Q359">
        <f>G353</f>
        <v>305.25613399999997</v>
      </c>
      <c r="R359">
        <f>G356</f>
        <v>305.373108</v>
      </c>
      <c r="S359">
        <f>G359</f>
        <v>305.00351000000001</v>
      </c>
      <c r="T359">
        <f>H353</f>
        <v>7356.9453130000002</v>
      </c>
      <c r="U359">
        <f>H356</f>
        <v>7359.8066410000001</v>
      </c>
      <c r="V359">
        <f>H359</f>
        <v>7342.1455079999996</v>
      </c>
    </row>
    <row r="360" spans="1:22" x14ac:dyDescent="0.25">
      <c r="A360">
        <v>90</v>
      </c>
      <c r="B360">
        <v>-252</v>
      </c>
      <c r="C360" t="s">
        <v>87</v>
      </c>
      <c r="D360">
        <v>1758192</v>
      </c>
      <c r="E360" t="s">
        <v>87</v>
      </c>
      <c r="F360">
        <v>34</v>
      </c>
      <c r="G360">
        <v>304.66329999999999</v>
      </c>
      <c r="H360">
        <v>7327.9443359999996</v>
      </c>
      <c r="I360">
        <v>302.55621300000001</v>
      </c>
      <c r="J360">
        <v>304.66329999999999</v>
      </c>
      <c r="N360">
        <f>H356</f>
        <v>7359.8066410000001</v>
      </c>
      <c r="O360">
        <f>H357</f>
        <v>7345.7250979999999</v>
      </c>
      <c r="P360">
        <f>H358</f>
        <v>7340.1357420000004</v>
      </c>
      <c r="Q360">
        <f>G354</f>
        <v>305.73525999999998</v>
      </c>
      <c r="R360">
        <f>G357</f>
        <v>305.075806</v>
      </c>
      <c r="S360">
        <f>G360</f>
        <v>304.66329999999999</v>
      </c>
      <c r="T360">
        <f>H354</f>
        <v>7381.544922</v>
      </c>
      <c r="U360">
        <f>H357</f>
        <v>7345.7250979999999</v>
      </c>
      <c r="V360">
        <f>H360</f>
        <v>7327.9443359999996</v>
      </c>
    </row>
    <row r="361" spans="1:22" x14ac:dyDescent="0.25">
      <c r="A361">
        <v>90</v>
      </c>
      <c r="B361">
        <v>-252</v>
      </c>
      <c r="C361" t="s">
        <v>88</v>
      </c>
      <c r="D361">
        <v>1758192</v>
      </c>
      <c r="E361" t="s">
        <v>88</v>
      </c>
      <c r="F361">
        <v>36</v>
      </c>
      <c r="G361">
        <v>305.05908199999999</v>
      </c>
      <c r="H361">
        <v>7344.8125</v>
      </c>
      <c r="I361">
        <v>305.168701</v>
      </c>
      <c r="J361">
        <v>305.05908199999999</v>
      </c>
      <c r="N361">
        <f>H359</f>
        <v>7342.1455079999996</v>
      </c>
      <c r="O361">
        <f>H360</f>
        <v>7327.9443359999996</v>
      </c>
      <c r="P361">
        <f>H361</f>
        <v>7344.8125</v>
      </c>
      <c r="Q361">
        <f>G355</f>
        <v>305.15997299999998</v>
      </c>
      <c r="R361">
        <f>G358</f>
        <v>304.93643200000002</v>
      </c>
      <c r="S361">
        <f>G361</f>
        <v>305.05908199999999</v>
      </c>
      <c r="T361">
        <f>H355</f>
        <v>7351.2539059999999</v>
      </c>
      <c r="U361">
        <f>H358</f>
        <v>7340.1357420000004</v>
      </c>
      <c r="V361">
        <f>H361</f>
        <v>7344.8125</v>
      </c>
    </row>
    <row r="362" spans="1:22" s="2" customFormat="1" x14ac:dyDescent="0.25">
      <c r="A362" s="2" t="s">
        <v>0</v>
      </c>
      <c r="B362" s="2" t="s">
        <v>1</v>
      </c>
      <c r="C362" s="2" t="s">
        <v>2</v>
      </c>
      <c r="D362" s="2" t="s">
        <v>3</v>
      </c>
      <c r="E362" s="2" t="s">
        <v>4</v>
      </c>
      <c r="F362" s="2" t="s">
        <v>5</v>
      </c>
      <c r="G362" s="2" t="s">
        <v>30</v>
      </c>
      <c r="H362" s="2" t="s">
        <v>31</v>
      </c>
    </row>
    <row r="363" spans="1:22" x14ac:dyDescent="0.25">
      <c r="A363">
        <v>95</v>
      </c>
      <c r="B363">
        <v>-266</v>
      </c>
      <c r="C363" t="s">
        <v>71</v>
      </c>
      <c r="D363">
        <v>1758192</v>
      </c>
      <c r="E363" t="s">
        <v>71</v>
      </c>
      <c r="F363">
        <v>4</v>
      </c>
      <c r="G363">
        <v>260.32519500000001</v>
      </c>
      <c r="H363">
        <v>5259.2563479999999</v>
      </c>
      <c r="I363">
        <v>5366.8828130000002</v>
      </c>
      <c r="J363">
        <f>G372</f>
        <v>260.60891700000002</v>
      </c>
      <c r="K363">
        <f>G373</f>
        <v>260.58544899999998</v>
      </c>
      <c r="L363">
        <f>G374</f>
        <v>260.40121499999998</v>
      </c>
    </row>
    <row r="364" spans="1:22" x14ac:dyDescent="0.25">
      <c r="A364">
        <v>95</v>
      </c>
      <c r="B364">
        <v>-266</v>
      </c>
      <c r="C364" t="s">
        <v>72</v>
      </c>
      <c r="D364">
        <v>1758192</v>
      </c>
      <c r="E364" t="s">
        <v>19</v>
      </c>
      <c r="F364">
        <v>40</v>
      </c>
      <c r="G364">
        <v>258.644318</v>
      </c>
      <c r="H364">
        <v>5278.1826170000004</v>
      </c>
      <c r="I364">
        <v>5368.1860349999997</v>
      </c>
      <c r="J364">
        <f>G375</f>
        <v>260.851135</v>
      </c>
      <c r="K364">
        <f>G376</f>
        <v>260.49728399999998</v>
      </c>
      <c r="L364">
        <f>G377</f>
        <v>260.15893599999998</v>
      </c>
    </row>
    <row r="365" spans="1:22" x14ac:dyDescent="0.25">
      <c r="A365">
        <v>95</v>
      </c>
      <c r="B365">
        <v>-266</v>
      </c>
      <c r="C365" t="s">
        <v>73</v>
      </c>
      <c r="D365">
        <v>1758192</v>
      </c>
      <c r="E365" t="s">
        <v>19</v>
      </c>
      <c r="F365">
        <v>42</v>
      </c>
      <c r="G365">
        <v>258.595978</v>
      </c>
      <c r="H365">
        <v>5276.7475590000004</v>
      </c>
      <c r="I365">
        <v>5357.8168949999999</v>
      </c>
      <c r="J365">
        <f>G378</f>
        <v>260.595978</v>
      </c>
      <c r="K365">
        <f>G379</f>
        <v>260.05181900000002</v>
      </c>
      <c r="L365">
        <f>G380</f>
        <v>260.53128099999998</v>
      </c>
    </row>
    <row r="366" spans="1:22" x14ac:dyDescent="0.25">
      <c r="A366">
        <v>95</v>
      </c>
      <c r="C366" s="17" t="s">
        <v>74</v>
      </c>
      <c r="I366">
        <v>5375.470703</v>
      </c>
    </row>
    <row r="367" spans="1:22" x14ac:dyDescent="0.25">
      <c r="A367">
        <v>95</v>
      </c>
      <c r="B367">
        <v>-266</v>
      </c>
      <c r="C367" t="s">
        <v>75</v>
      </c>
      <c r="D367">
        <v>1758192</v>
      </c>
      <c r="E367" t="s">
        <v>75</v>
      </c>
      <c r="F367">
        <v>10</v>
      </c>
      <c r="G367">
        <v>259.23236100000003</v>
      </c>
      <c r="H367">
        <v>5261.0844729999999</v>
      </c>
      <c r="I367">
        <v>5361.5439450000003</v>
      </c>
    </row>
    <row r="368" spans="1:22" x14ac:dyDescent="0.25">
      <c r="A368">
        <v>95</v>
      </c>
      <c r="B368">
        <v>-266</v>
      </c>
      <c r="C368" t="s">
        <v>76</v>
      </c>
      <c r="D368">
        <v>1758192</v>
      </c>
      <c r="E368" t="s">
        <v>76</v>
      </c>
      <c r="F368">
        <v>12</v>
      </c>
      <c r="G368">
        <v>260.70294200000001</v>
      </c>
      <c r="H368" s="14">
        <v>0</v>
      </c>
      <c r="I368">
        <v>5347.8535160000001</v>
      </c>
    </row>
    <row r="369" spans="1:22" x14ac:dyDescent="0.25">
      <c r="A369">
        <v>95</v>
      </c>
      <c r="B369">
        <v>-266</v>
      </c>
      <c r="C369" t="s">
        <v>77</v>
      </c>
      <c r="D369">
        <v>1758192</v>
      </c>
      <c r="E369" t="s">
        <v>77</v>
      </c>
      <c r="F369">
        <v>14</v>
      </c>
      <c r="G369">
        <v>258.201324</v>
      </c>
      <c r="H369">
        <v>5246.8789059999999</v>
      </c>
      <c r="I369">
        <v>5365.3154299999997</v>
      </c>
    </row>
    <row r="370" spans="1:22" x14ac:dyDescent="0.25">
      <c r="A370">
        <v>95</v>
      </c>
      <c r="B370">
        <v>-266</v>
      </c>
      <c r="C370" t="s">
        <v>78</v>
      </c>
      <c r="D370">
        <v>1758192</v>
      </c>
      <c r="E370" t="s">
        <v>19</v>
      </c>
      <c r="F370">
        <v>44</v>
      </c>
      <c r="G370">
        <v>258.12185699999998</v>
      </c>
      <c r="H370">
        <v>5261.0351559999999</v>
      </c>
      <c r="I370">
        <v>5345.2446289999998</v>
      </c>
    </row>
    <row r="371" spans="1:22" x14ac:dyDescent="0.25">
      <c r="A371">
        <v>95</v>
      </c>
      <c r="B371">
        <v>-266</v>
      </c>
      <c r="C371" t="s">
        <v>79</v>
      </c>
      <c r="D371">
        <v>1758192</v>
      </c>
      <c r="E371" t="s">
        <v>79</v>
      </c>
      <c r="F371">
        <v>18</v>
      </c>
      <c r="G371">
        <v>259.91326900000001</v>
      </c>
      <c r="H371">
        <v>5252.7255859999996</v>
      </c>
      <c r="I371">
        <v>5363.220703</v>
      </c>
    </row>
    <row r="372" spans="1:22" x14ac:dyDescent="0.25">
      <c r="A372">
        <v>95</v>
      </c>
      <c r="B372">
        <v>-266</v>
      </c>
      <c r="C372" t="s">
        <v>80</v>
      </c>
      <c r="D372">
        <v>1758192</v>
      </c>
      <c r="E372" t="s">
        <v>80</v>
      </c>
      <c r="F372">
        <v>20</v>
      </c>
      <c r="G372">
        <v>260.60891700000002</v>
      </c>
      <c r="H372">
        <v>5366.8828130000002</v>
      </c>
      <c r="I372">
        <v>260.32519500000001</v>
      </c>
      <c r="J372">
        <v>260.60891700000002</v>
      </c>
    </row>
    <row r="373" spans="1:22" x14ac:dyDescent="0.25">
      <c r="A373">
        <v>95</v>
      </c>
      <c r="B373">
        <v>-266</v>
      </c>
      <c r="C373" t="s">
        <v>81</v>
      </c>
      <c r="D373">
        <v>1758192</v>
      </c>
      <c r="E373" t="s">
        <v>81</v>
      </c>
      <c r="F373">
        <v>22</v>
      </c>
      <c r="G373">
        <v>260.58544899999998</v>
      </c>
      <c r="H373">
        <v>5368.1860349999997</v>
      </c>
      <c r="I373">
        <v>258.644318</v>
      </c>
      <c r="J373">
        <v>260.58544899999998</v>
      </c>
    </row>
    <row r="374" spans="1:22" x14ac:dyDescent="0.25">
      <c r="A374">
        <v>95</v>
      </c>
      <c r="B374">
        <v>-266</v>
      </c>
      <c r="C374" t="s">
        <v>82</v>
      </c>
      <c r="D374">
        <v>1758192</v>
      </c>
      <c r="E374" t="s">
        <v>82</v>
      </c>
      <c r="F374">
        <v>24</v>
      </c>
      <c r="G374">
        <v>260.40121499999998</v>
      </c>
      <c r="H374">
        <v>5357.8168949999999</v>
      </c>
      <c r="I374">
        <v>258.595978</v>
      </c>
      <c r="J374">
        <v>260.40121499999998</v>
      </c>
    </row>
    <row r="375" spans="1:22" x14ac:dyDescent="0.25">
      <c r="A375">
        <v>95</v>
      </c>
      <c r="B375">
        <v>-266</v>
      </c>
      <c r="C375" t="s">
        <v>83</v>
      </c>
      <c r="D375">
        <v>1758192</v>
      </c>
      <c r="E375" t="s">
        <v>83</v>
      </c>
      <c r="F375">
        <v>26</v>
      </c>
      <c r="G375">
        <v>260.851135</v>
      </c>
      <c r="H375">
        <v>5375.470703</v>
      </c>
      <c r="J375">
        <v>260.851135</v>
      </c>
    </row>
    <row r="376" spans="1:22" x14ac:dyDescent="0.25">
      <c r="A376">
        <v>95</v>
      </c>
      <c r="B376">
        <v>-266</v>
      </c>
      <c r="C376" t="s">
        <v>84</v>
      </c>
      <c r="D376">
        <v>1758192</v>
      </c>
      <c r="E376" t="s">
        <v>84</v>
      </c>
      <c r="F376">
        <v>28</v>
      </c>
      <c r="G376">
        <v>260.49728399999998</v>
      </c>
      <c r="H376">
        <v>5361.5439450000003</v>
      </c>
      <c r="I376">
        <v>259.23236100000003</v>
      </c>
      <c r="J376">
        <v>260.49728399999998</v>
      </c>
    </row>
    <row r="377" spans="1:22" x14ac:dyDescent="0.25">
      <c r="A377">
        <v>95</v>
      </c>
      <c r="B377">
        <v>-266</v>
      </c>
      <c r="C377" t="s">
        <v>85</v>
      </c>
      <c r="D377">
        <v>1758192</v>
      </c>
      <c r="E377" t="s">
        <v>85</v>
      </c>
      <c r="F377">
        <v>30</v>
      </c>
      <c r="G377">
        <v>260.15893599999998</v>
      </c>
      <c r="H377">
        <v>5347.8535160000001</v>
      </c>
      <c r="I377">
        <v>260.70294200000001</v>
      </c>
      <c r="J377">
        <v>260.15893599999998</v>
      </c>
    </row>
    <row r="378" spans="1:22" x14ac:dyDescent="0.25">
      <c r="A378">
        <v>95</v>
      </c>
      <c r="B378">
        <v>-266</v>
      </c>
      <c r="C378" t="s">
        <v>86</v>
      </c>
      <c r="D378">
        <v>1758192</v>
      </c>
      <c r="E378" t="s">
        <v>86</v>
      </c>
      <c r="F378">
        <v>32</v>
      </c>
      <c r="G378">
        <v>260.595978</v>
      </c>
      <c r="H378">
        <v>5365.3154299999997</v>
      </c>
      <c r="I378">
        <v>258.201324</v>
      </c>
      <c r="J378">
        <v>260.595978</v>
      </c>
      <c r="N378">
        <f>H372</f>
        <v>5366.8828130000002</v>
      </c>
      <c r="O378">
        <f>H373</f>
        <v>5368.1860349999997</v>
      </c>
      <c r="P378">
        <f>H374</f>
        <v>5357.8168949999999</v>
      </c>
      <c r="Q378">
        <f>G372</f>
        <v>260.60891700000002</v>
      </c>
      <c r="R378">
        <f>G375</f>
        <v>260.851135</v>
      </c>
      <c r="S378">
        <f>G378</f>
        <v>260.595978</v>
      </c>
      <c r="T378">
        <f>H372</f>
        <v>5366.8828130000002</v>
      </c>
      <c r="U378">
        <f>H375</f>
        <v>5375.470703</v>
      </c>
      <c r="V378">
        <f>H378</f>
        <v>5365.3154299999997</v>
      </c>
    </row>
    <row r="379" spans="1:22" x14ac:dyDescent="0.25">
      <c r="A379">
        <v>95</v>
      </c>
      <c r="B379">
        <v>-266</v>
      </c>
      <c r="C379" t="s">
        <v>87</v>
      </c>
      <c r="D379">
        <v>1758192</v>
      </c>
      <c r="E379" t="s">
        <v>87</v>
      </c>
      <c r="F379">
        <v>34</v>
      </c>
      <c r="G379">
        <v>260.05181900000002</v>
      </c>
      <c r="H379">
        <v>5345.2446289999998</v>
      </c>
      <c r="I379">
        <v>258.12185699999998</v>
      </c>
      <c r="J379">
        <v>260.05181900000002</v>
      </c>
      <c r="N379">
        <f>H375</f>
        <v>5375.470703</v>
      </c>
      <c r="O379">
        <f>H376</f>
        <v>5361.5439450000003</v>
      </c>
      <c r="P379">
        <f>H377</f>
        <v>5347.8535160000001</v>
      </c>
      <c r="Q379">
        <f>G373</f>
        <v>260.58544899999998</v>
      </c>
      <c r="R379">
        <f>G376</f>
        <v>260.49728399999998</v>
      </c>
      <c r="S379">
        <f>G379</f>
        <v>260.05181900000002</v>
      </c>
      <c r="T379">
        <f>H373</f>
        <v>5368.1860349999997</v>
      </c>
      <c r="U379">
        <f>H376</f>
        <v>5361.5439450000003</v>
      </c>
      <c r="V379">
        <f>H379</f>
        <v>5345.2446289999998</v>
      </c>
    </row>
    <row r="380" spans="1:22" x14ac:dyDescent="0.25">
      <c r="A380">
        <v>95</v>
      </c>
      <c r="B380">
        <v>-266</v>
      </c>
      <c r="C380" t="s">
        <v>88</v>
      </c>
      <c r="D380">
        <v>1758192</v>
      </c>
      <c r="E380" t="s">
        <v>88</v>
      </c>
      <c r="F380">
        <v>36</v>
      </c>
      <c r="G380">
        <v>260.53128099999998</v>
      </c>
      <c r="H380">
        <v>5363.220703</v>
      </c>
      <c r="I380">
        <v>259.91326900000001</v>
      </c>
      <c r="J380">
        <v>260.53128099999998</v>
      </c>
      <c r="N380">
        <f>H378</f>
        <v>5365.3154299999997</v>
      </c>
      <c r="O380">
        <f>H379</f>
        <v>5345.2446289999998</v>
      </c>
      <c r="P380">
        <f>H380</f>
        <v>5363.220703</v>
      </c>
      <c r="Q380">
        <f>G374</f>
        <v>260.40121499999998</v>
      </c>
      <c r="R380">
        <f>G377</f>
        <v>260.15893599999998</v>
      </c>
      <c r="S380">
        <f>G380</f>
        <v>260.53128099999998</v>
      </c>
      <c r="T380">
        <f>H374</f>
        <v>5357.8168949999999</v>
      </c>
      <c r="U380">
        <f>H377</f>
        <v>5347.8535160000001</v>
      </c>
      <c r="V380">
        <f>H380</f>
        <v>5363.220703</v>
      </c>
    </row>
    <row r="381" spans="1:22" s="2" customFormat="1" x14ac:dyDescent="0.25">
      <c r="A381" s="2" t="s">
        <v>0</v>
      </c>
      <c r="B381" s="2" t="s">
        <v>1</v>
      </c>
      <c r="C381" s="2" t="s">
        <v>2</v>
      </c>
      <c r="D381" s="2" t="s">
        <v>3</v>
      </c>
      <c r="E381" s="2" t="s">
        <v>4</v>
      </c>
      <c r="F381" s="2" t="s">
        <v>5</v>
      </c>
      <c r="G381" s="2" t="s">
        <v>30</v>
      </c>
      <c r="H381" s="2" t="s">
        <v>31</v>
      </c>
    </row>
    <row r="382" spans="1:22" x14ac:dyDescent="0.25">
      <c r="A382">
        <v>18</v>
      </c>
      <c r="B382">
        <v>-280</v>
      </c>
      <c r="C382" t="s">
        <v>71</v>
      </c>
      <c r="D382">
        <v>1758192</v>
      </c>
      <c r="E382" t="s">
        <v>71</v>
      </c>
      <c r="F382">
        <v>4</v>
      </c>
      <c r="G382">
        <v>177.140762</v>
      </c>
      <c r="H382">
        <v>2423.4951169999999</v>
      </c>
    </row>
    <row r="383" spans="1:22" x14ac:dyDescent="0.25">
      <c r="A383">
        <v>32</v>
      </c>
      <c r="B383">
        <v>-280</v>
      </c>
      <c r="C383" t="s">
        <v>72</v>
      </c>
      <c r="D383">
        <v>1758192</v>
      </c>
      <c r="E383" t="s">
        <v>19</v>
      </c>
      <c r="F383">
        <v>40</v>
      </c>
      <c r="G383">
        <v>176.31353799999999</v>
      </c>
      <c r="H383">
        <v>2449.4765630000002</v>
      </c>
    </row>
    <row r="384" spans="1:22" x14ac:dyDescent="0.25">
      <c r="A384">
        <v>33</v>
      </c>
      <c r="B384">
        <v>-280</v>
      </c>
      <c r="C384" t="s">
        <v>73</v>
      </c>
      <c r="D384">
        <v>1758192</v>
      </c>
      <c r="E384" t="s">
        <v>19</v>
      </c>
      <c r="F384">
        <v>42</v>
      </c>
      <c r="G384">
        <v>176.48289500000001</v>
      </c>
      <c r="H384">
        <v>2449.6606449999999</v>
      </c>
    </row>
    <row r="385" spans="1:8" x14ac:dyDescent="0.25">
      <c r="C385" s="17" t="s">
        <v>74</v>
      </c>
      <c r="G385" s="14">
        <v>0</v>
      </c>
      <c r="H385" s="14">
        <v>0</v>
      </c>
    </row>
    <row r="386" spans="1:8" x14ac:dyDescent="0.25">
      <c r="A386">
        <v>19</v>
      </c>
      <c r="B386">
        <v>-280</v>
      </c>
      <c r="C386" t="s">
        <v>75</v>
      </c>
      <c r="D386">
        <v>1758192</v>
      </c>
      <c r="E386" t="s">
        <v>75</v>
      </c>
      <c r="F386">
        <v>10</v>
      </c>
      <c r="G386">
        <v>178.763779</v>
      </c>
      <c r="H386">
        <v>2451.2285160000001</v>
      </c>
    </row>
    <row r="387" spans="1:8" x14ac:dyDescent="0.25">
      <c r="A387">
        <v>20</v>
      </c>
      <c r="B387">
        <v>-280</v>
      </c>
      <c r="C387" t="s">
        <v>76</v>
      </c>
      <c r="D387">
        <v>1758192</v>
      </c>
      <c r="E387" t="s">
        <v>76</v>
      </c>
      <c r="F387">
        <v>12</v>
      </c>
      <c r="G387">
        <v>177.89108300000001</v>
      </c>
      <c r="H387">
        <v>2446.9816890000002</v>
      </c>
    </row>
    <row r="388" spans="1:8" x14ac:dyDescent="0.25">
      <c r="A388">
        <v>21</v>
      </c>
      <c r="B388">
        <v>-280</v>
      </c>
      <c r="C388" t="s">
        <v>77</v>
      </c>
      <c r="D388">
        <v>1758192</v>
      </c>
      <c r="E388" t="s">
        <v>77</v>
      </c>
      <c r="F388">
        <v>14</v>
      </c>
      <c r="G388">
        <v>176.53289799999999</v>
      </c>
      <c r="H388">
        <v>2439.4853520000001</v>
      </c>
    </row>
    <row r="389" spans="1:8" x14ac:dyDescent="0.25">
      <c r="A389">
        <v>34</v>
      </c>
      <c r="B389">
        <v>-280</v>
      </c>
      <c r="C389" t="s">
        <v>78</v>
      </c>
      <c r="D389">
        <v>1758192</v>
      </c>
      <c r="E389" t="s">
        <v>19</v>
      </c>
      <c r="F389">
        <v>44</v>
      </c>
      <c r="G389">
        <v>176.532837</v>
      </c>
      <c r="H389">
        <v>2457.6696780000002</v>
      </c>
    </row>
    <row r="390" spans="1:8" x14ac:dyDescent="0.25">
      <c r="A390">
        <v>22</v>
      </c>
      <c r="B390">
        <v>-280</v>
      </c>
      <c r="C390" t="s">
        <v>79</v>
      </c>
      <c r="D390">
        <v>1758192</v>
      </c>
      <c r="E390" t="s">
        <v>79</v>
      </c>
      <c r="F390">
        <v>18</v>
      </c>
      <c r="G390">
        <v>178.42678799999999</v>
      </c>
      <c r="H390">
        <v>2451.126953</v>
      </c>
    </row>
    <row r="391" spans="1:8" x14ac:dyDescent="0.25">
      <c r="A391">
        <v>23</v>
      </c>
      <c r="B391">
        <v>-280</v>
      </c>
      <c r="C391" t="s">
        <v>80</v>
      </c>
      <c r="D391">
        <v>1758192</v>
      </c>
      <c r="E391" t="s">
        <v>80</v>
      </c>
      <c r="F391">
        <v>20</v>
      </c>
      <c r="G391">
        <v>178.610229</v>
      </c>
      <c r="H391">
        <v>2516.867432</v>
      </c>
    </row>
    <row r="392" spans="1:8" x14ac:dyDescent="0.25">
      <c r="A392">
        <v>24</v>
      </c>
      <c r="B392">
        <v>-280</v>
      </c>
      <c r="C392" t="s">
        <v>81</v>
      </c>
      <c r="D392">
        <v>1758192</v>
      </c>
      <c r="E392" t="s">
        <v>81</v>
      </c>
      <c r="F392">
        <v>22</v>
      </c>
      <c r="G392">
        <v>177.05882299999999</v>
      </c>
      <c r="H392">
        <v>2472.736328</v>
      </c>
    </row>
    <row r="393" spans="1:8" x14ac:dyDescent="0.25">
      <c r="A393">
        <v>25</v>
      </c>
      <c r="B393">
        <v>-280</v>
      </c>
      <c r="C393" t="s">
        <v>82</v>
      </c>
      <c r="D393">
        <v>1758192</v>
      </c>
      <c r="E393" t="s">
        <v>82</v>
      </c>
      <c r="F393">
        <v>24</v>
      </c>
      <c r="G393">
        <v>178.62492399999999</v>
      </c>
      <c r="H393">
        <v>2516.969971</v>
      </c>
    </row>
    <row r="394" spans="1:8" x14ac:dyDescent="0.25">
      <c r="A394">
        <v>26</v>
      </c>
      <c r="B394">
        <v>-280</v>
      </c>
      <c r="C394" t="s">
        <v>83</v>
      </c>
      <c r="D394">
        <v>1758192</v>
      </c>
      <c r="E394" t="s">
        <v>83</v>
      </c>
      <c r="F394">
        <v>26</v>
      </c>
      <c r="G394">
        <v>178.845078</v>
      </c>
      <c r="H394">
        <v>2524.3723140000002</v>
      </c>
    </row>
    <row r="395" spans="1:8" x14ac:dyDescent="0.25">
      <c r="A395">
        <v>27</v>
      </c>
      <c r="B395">
        <v>-280</v>
      </c>
      <c r="C395" t="s">
        <v>84</v>
      </c>
      <c r="D395">
        <v>1758192</v>
      </c>
      <c r="E395" t="s">
        <v>84</v>
      </c>
      <c r="F395">
        <v>28</v>
      </c>
      <c r="G395">
        <v>178.42602500000001</v>
      </c>
      <c r="H395">
        <v>2512.7482909999999</v>
      </c>
    </row>
    <row r="396" spans="1:8" x14ac:dyDescent="0.25">
      <c r="A396">
        <v>28</v>
      </c>
      <c r="B396">
        <v>-280</v>
      </c>
      <c r="C396" t="s">
        <v>85</v>
      </c>
      <c r="D396">
        <v>1758192</v>
      </c>
      <c r="E396" t="s">
        <v>85</v>
      </c>
      <c r="F396">
        <v>30</v>
      </c>
      <c r="G396">
        <v>177.66128499999999</v>
      </c>
      <c r="H396">
        <v>2489.819336</v>
      </c>
    </row>
    <row r="397" spans="1:8" x14ac:dyDescent="0.25">
      <c r="A397">
        <v>29</v>
      </c>
      <c r="B397">
        <v>-280</v>
      </c>
      <c r="C397" t="s">
        <v>86</v>
      </c>
      <c r="D397">
        <v>1758192</v>
      </c>
      <c r="E397" t="s">
        <v>86</v>
      </c>
      <c r="F397">
        <v>32</v>
      </c>
      <c r="G397">
        <v>179.066757</v>
      </c>
      <c r="H397">
        <v>2530.6757809999999</v>
      </c>
    </row>
    <row r="398" spans="1:8" x14ac:dyDescent="0.25">
      <c r="A398">
        <v>30</v>
      </c>
      <c r="B398">
        <v>-280</v>
      </c>
      <c r="C398" t="s">
        <v>87</v>
      </c>
      <c r="D398">
        <v>1758192</v>
      </c>
      <c r="E398" t="s">
        <v>87</v>
      </c>
      <c r="F398">
        <v>34</v>
      </c>
      <c r="G398">
        <v>178.01651000000001</v>
      </c>
      <c r="H398">
        <v>2501.3125</v>
      </c>
    </row>
    <row r="399" spans="1:8" x14ac:dyDescent="0.25">
      <c r="A399">
        <v>31</v>
      </c>
      <c r="B399">
        <v>-280</v>
      </c>
      <c r="C399" t="s">
        <v>88</v>
      </c>
      <c r="D399">
        <v>1758192</v>
      </c>
      <c r="E399" t="s">
        <v>88</v>
      </c>
      <c r="F399">
        <v>36</v>
      </c>
      <c r="G399">
        <v>178.67304999999999</v>
      </c>
      <c r="H399">
        <v>2519.874268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99"/>
  <sheetViews>
    <sheetView topLeftCell="A334" zoomScale="85" zoomScaleNormal="85" zoomScalePageLayoutView="85" workbookViewId="0">
      <selection activeCell="T378" sqref="T378:V380"/>
    </sheetView>
  </sheetViews>
  <sheetFormatPr defaultColWidth="8.85546875" defaultRowHeight="15" x14ac:dyDescent="0.25"/>
  <cols>
    <col min="3" max="3" width="26.85546875" customWidth="1"/>
    <col min="5" max="5" width="28.28515625" customWidth="1"/>
    <col min="6" max="6" width="14.85546875" customWidth="1"/>
    <col min="7" max="7" width="17.7109375" customWidth="1"/>
    <col min="8" max="8" width="13.42578125" customWidth="1"/>
    <col min="9" max="9" width="13.85546875" customWidth="1"/>
    <col min="10" max="11" width="11.42578125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30</v>
      </c>
      <c r="H1" t="s">
        <v>31</v>
      </c>
      <c r="I1" t="s">
        <v>28</v>
      </c>
      <c r="J1" t="s">
        <v>25</v>
      </c>
      <c r="K1" t="s">
        <v>29</v>
      </c>
      <c r="L1" t="s">
        <v>33</v>
      </c>
      <c r="M1" t="s">
        <v>33</v>
      </c>
    </row>
    <row r="2" spans="1:15" s="10" customFormat="1" x14ac:dyDescent="0.25">
      <c r="A2">
        <v>0</v>
      </c>
      <c r="B2">
        <v>0</v>
      </c>
      <c r="C2" t="s">
        <v>89</v>
      </c>
      <c r="D2">
        <v>2938320</v>
      </c>
      <c r="E2" t="s">
        <v>89</v>
      </c>
      <c r="F2">
        <v>4</v>
      </c>
      <c r="G2">
        <v>477.50579800000003</v>
      </c>
      <c r="H2">
        <v>16597.144531000002</v>
      </c>
      <c r="I2" s="10">
        <v>97492.68</v>
      </c>
      <c r="J2" s="10">
        <v>3002357.09</v>
      </c>
      <c r="K2" s="9">
        <f>J2*0.001</f>
        <v>3002.35709</v>
      </c>
    </row>
    <row r="3" spans="1:15" s="9" customFormat="1" x14ac:dyDescent="0.25">
      <c r="A3">
        <v>0</v>
      </c>
      <c r="B3">
        <v>0</v>
      </c>
      <c r="C3" t="s">
        <v>90</v>
      </c>
      <c r="D3">
        <v>2938320</v>
      </c>
      <c r="E3" t="s">
        <v>90</v>
      </c>
      <c r="F3">
        <v>6</v>
      </c>
      <c r="G3">
        <v>477.51516700000002</v>
      </c>
      <c r="H3">
        <v>16599.460938</v>
      </c>
      <c r="I3" s="10">
        <v>97513.97</v>
      </c>
      <c r="J3" s="10">
        <v>3002102.7</v>
      </c>
      <c r="K3" s="9">
        <f>J3*0.001</f>
        <v>3002.1027000000004</v>
      </c>
    </row>
    <row r="4" spans="1:15" s="9" customFormat="1" x14ac:dyDescent="0.25">
      <c r="A4">
        <v>0</v>
      </c>
      <c r="B4">
        <v>0</v>
      </c>
      <c r="C4" t="s">
        <v>91</v>
      </c>
      <c r="D4">
        <v>2938320</v>
      </c>
      <c r="E4" t="s">
        <v>91</v>
      </c>
      <c r="F4">
        <v>8</v>
      </c>
      <c r="G4">
        <v>477.47247299999998</v>
      </c>
      <c r="H4">
        <v>16584.378906000002</v>
      </c>
      <c r="I4" s="9">
        <v>97524.44</v>
      </c>
      <c r="J4" s="9">
        <v>3000712.13</v>
      </c>
      <c r="K4" s="9">
        <f>J4*0.001</f>
        <v>3000.7121299999999</v>
      </c>
    </row>
    <row r="5" spans="1:15" s="9" customFormat="1" x14ac:dyDescent="0.25">
      <c r="A5">
        <v>0</v>
      </c>
      <c r="B5">
        <v>0</v>
      </c>
      <c r="C5" t="s">
        <v>92</v>
      </c>
      <c r="D5">
        <v>2938320</v>
      </c>
      <c r="E5" t="s">
        <v>92</v>
      </c>
      <c r="F5">
        <v>10</v>
      </c>
      <c r="G5">
        <v>477.68557700000002</v>
      </c>
      <c r="H5">
        <v>16608.130859000001</v>
      </c>
      <c r="I5" s="9">
        <v>97565.5</v>
      </c>
      <c r="J5" s="9">
        <v>3005716.61</v>
      </c>
      <c r="K5" s="9">
        <f>J5*0.001</f>
        <v>3005.7166099999999</v>
      </c>
    </row>
    <row r="6" spans="1:15" s="9" customFormat="1" x14ac:dyDescent="0.25">
      <c r="A6">
        <v>0</v>
      </c>
      <c r="B6"/>
      <c r="C6" t="s">
        <v>93</v>
      </c>
      <c r="D6"/>
      <c r="E6"/>
      <c r="F6"/>
      <c r="G6">
        <v>477.62</v>
      </c>
      <c r="H6">
        <v>16600.55</v>
      </c>
      <c r="I6" s="9">
        <v>97566.76</v>
      </c>
      <c r="J6" s="9">
        <v>3004646.77</v>
      </c>
      <c r="K6" s="9">
        <f>J6*0.001</f>
        <v>3004.6467700000003</v>
      </c>
    </row>
    <row r="7" spans="1:15" s="1" customFormat="1" x14ac:dyDescent="0.25">
      <c r="A7" s="1">
        <v>0</v>
      </c>
      <c r="C7" s="1" t="s">
        <v>94</v>
      </c>
    </row>
    <row r="8" spans="1:15" s="9" customFormat="1" x14ac:dyDescent="0.25">
      <c r="A8">
        <v>0</v>
      </c>
      <c r="B8">
        <v>0</v>
      </c>
      <c r="C8" t="s">
        <v>95</v>
      </c>
      <c r="D8">
        <v>2938320</v>
      </c>
      <c r="E8" t="s">
        <v>95</v>
      </c>
      <c r="F8">
        <v>14</v>
      </c>
      <c r="G8">
        <v>477.60674999999998</v>
      </c>
      <c r="H8">
        <v>16599.027343999998</v>
      </c>
      <c r="I8" s="9">
        <v>97534.24</v>
      </c>
      <c r="J8" s="9">
        <v>3003452.39</v>
      </c>
      <c r="K8" s="9">
        <f>J8*0.001</f>
        <v>3003.4523900000004</v>
      </c>
    </row>
    <row r="9" spans="1:15" s="9" customFormat="1" x14ac:dyDescent="0.25">
      <c r="A9">
        <v>0</v>
      </c>
      <c r="B9">
        <v>0</v>
      </c>
      <c r="C9" t="s">
        <v>96</v>
      </c>
      <c r="D9">
        <v>2938320</v>
      </c>
      <c r="E9" t="s">
        <v>96</v>
      </c>
      <c r="F9">
        <v>16</v>
      </c>
      <c r="G9">
        <v>477.57965100000001</v>
      </c>
      <c r="H9">
        <v>16586.427734000001</v>
      </c>
      <c r="I9" s="9">
        <v>97576.3</v>
      </c>
      <c r="J9" s="9">
        <v>3003549.8</v>
      </c>
      <c r="K9" s="9">
        <f>J9*0.001</f>
        <v>3003.5497999999998</v>
      </c>
    </row>
    <row r="10" spans="1:15" s="9" customFormat="1" x14ac:dyDescent="0.25">
      <c r="A10">
        <v>0</v>
      </c>
      <c r="B10">
        <v>0</v>
      </c>
      <c r="C10" t="s">
        <v>97</v>
      </c>
      <c r="D10">
        <v>2938320</v>
      </c>
      <c r="E10" t="s">
        <v>97</v>
      </c>
      <c r="F10">
        <v>18</v>
      </c>
      <c r="G10">
        <v>477.30163599999997</v>
      </c>
      <c r="H10"/>
      <c r="I10" s="9">
        <v>97540.63</v>
      </c>
      <c r="J10" s="9">
        <v>3001144.64</v>
      </c>
      <c r="K10" s="9">
        <f>J10*0.001</f>
        <v>3001.14464</v>
      </c>
      <c r="L10" s="9">
        <f>STDEV(K2:K10)</f>
        <v>1.7105270004378457</v>
      </c>
      <c r="M10" s="9">
        <f>AVERAGE(K2:K10)</f>
        <v>3002.9602662500001</v>
      </c>
    </row>
    <row r="11" spans="1:15" s="11" customFormat="1" x14ac:dyDescent="0.25">
      <c r="A11">
        <v>0</v>
      </c>
      <c r="B11">
        <v>0</v>
      </c>
      <c r="C11" t="s">
        <v>98</v>
      </c>
      <c r="D11">
        <v>2938320</v>
      </c>
      <c r="E11" t="s">
        <v>98</v>
      </c>
      <c r="F11">
        <v>20</v>
      </c>
      <c r="G11">
        <v>477.68246499999998</v>
      </c>
      <c r="H11">
        <v>16647.492188</v>
      </c>
      <c r="I11" s="11">
        <v>97985.78</v>
      </c>
      <c r="J11" s="11">
        <v>3027298.96</v>
      </c>
      <c r="K11" s="11">
        <f t="shared" ref="K11:K19" si="0">J11*0.001</f>
        <v>3027.2989600000001</v>
      </c>
    </row>
    <row r="12" spans="1:15" s="10" customFormat="1" x14ac:dyDescent="0.25">
      <c r="A12">
        <v>0</v>
      </c>
      <c r="B12">
        <v>0</v>
      </c>
      <c r="C12" t="s">
        <v>99</v>
      </c>
      <c r="D12">
        <v>2938320</v>
      </c>
      <c r="E12" t="s">
        <v>99</v>
      </c>
      <c r="F12">
        <v>22</v>
      </c>
      <c r="G12">
        <v>478.34002700000002</v>
      </c>
      <c r="H12">
        <v>16699.824218999998</v>
      </c>
      <c r="I12" s="10">
        <v>98027.28</v>
      </c>
      <c r="J12" s="10">
        <v>3032108.9</v>
      </c>
      <c r="K12" s="9">
        <f t="shared" si="0"/>
        <v>3032.1089000000002</v>
      </c>
    </row>
    <row r="13" spans="1:15" s="10" customFormat="1" x14ac:dyDescent="0.25">
      <c r="A13">
        <v>0</v>
      </c>
      <c r="B13">
        <v>0</v>
      </c>
      <c r="C13" t="s">
        <v>100</v>
      </c>
      <c r="D13">
        <v>2938320</v>
      </c>
      <c r="E13" t="s">
        <v>100</v>
      </c>
      <c r="F13">
        <v>24</v>
      </c>
      <c r="G13">
        <v>478.95562699999999</v>
      </c>
      <c r="H13">
        <v>16775.798827999999</v>
      </c>
      <c r="I13" s="10">
        <v>98101.24</v>
      </c>
      <c r="J13" s="10">
        <v>3039728.64</v>
      </c>
      <c r="K13" s="9">
        <f t="shared" si="0"/>
        <v>3039.7286400000003</v>
      </c>
      <c r="N13" s="9"/>
    </row>
    <row r="14" spans="1:15" s="10" customFormat="1" x14ac:dyDescent="0.25">
      <c r="A14">
        <v>0</v>
      </c>
      <c r="B14">
        <v>0</v>
      </c>
      <c r="C14" t="s">
        <v>101</v>
      </c>
      <c r="D14">
        <v>2938320</v>
      </c>
      <c r="E14" t="s">
        <v>101</v>
      </c>
      <c r="F14">
        <v>26</v>
      </c>
      <c r="G14">
        <v>477.40625</v>
      </c>
      <c r="H14">
        <v>16619.419922000001</v>
      </c>
      <c r="I14" s="10">
        <v>97872.22</v>
      </c>
      <c r="J14" s="10">
        <v>3021652.54</v>
      </c>
      <c r="K14" s="9">
        <f t="shared" si="0"/>
        <v>3021.65254</v>
      </c>
      <c r="L14" s="3"/>
      <c r="M14" s="3"/>
      <c r="N14"/>
      <c r="O14" s="3"/>
    </row>
    <row r="15" spans="1:15" s="9" customFormat="1" x14ac:dyDescent="0.25">
      <c r="A15">
        <v>0</v>
      </c>
      <c r="B15">
        <v>0</v>
      </c>
      <c r="C15" t="s">
        <v>102</v>
      </c>
      <c r="D15">
        <v>2938320</v>
      </c>
      <c r="E15" t="s">
        <v>102</v>
      </c>
      <c r="F15">
        <v>28</v>
      </c>
      <c r="G15">
        <v>477.986267</v>
      </c>
      <c r="H15">
        <v>16687.349609000001</v>
      </c>
      <c r="I15" s="10">
        <v>97904.79</v>
      </c>
      <c r="J15" s="10">
        <v>3026686.73</v>
      </c>
      <c r="K15" s="9">
        <f t="shared" si="0"/>
        <v>3026.6867299999999</v>
      </c>
      <c r="L15"/>
      <c r="M15"/>
      <c r="N15"/>
      <c r="O15"/>
    </row>
    <row r="16" spans="1:15" s="9" customFormat="1" x14ac:dyDescent="0.25">
      <c r="A16">
        <v>0</v>
      </c>
      <c r="B16">
        <v>0</v>
      </c>
      <c r="C16" t="s">
        <v>103</v>
      </c>
      <c r="D16">
        <v>2938320</v>
      </c>
      <c r="E16" t="s">
        <v>103</v>
      </c>
      <c r="F16">
        <v>30</v>
      </c>
      <c r="G16">
        <v>478.12155200000001</v>
      </c>
      <c r="H16">
        <v>16662.146484000001</v>
      </c>
      <c r="I16" s="10">
        <v>98188.23</v>
      </c>
      <c r="J16" s="10">
        <v>3035647.83</v>
      </c>
      <c r="K16" s="9">
        <f>J16*0.001</f>
        <v>3035.6478300000003</v>
      </c>
      <c r="L16"/>
      <c r="M16"/>
      <c r="N16"/>
      <c r="O16"/>
    </row>
    <row r="17" spans="1:22" s="9" customFormat="1" x14ac:dyDescent="0.25">
      <c r="A17">
        <v>0</v>
      </c>
      <c r="B17">
        <v>0</v>
      </c>
      <c r="C17" t="s">
        <v>104</v>
      </c>
      <c r="D17">
        <v>2938320</v>
      </c>
      <c r="E17" t="s">
        <v>104</v>
      </c>
      <c r="F17">
        <v>32</v>
      </c>
      <c r="G17">
        <v>477.598389</v>
      </c>
      <c r="H17">
        <v>16643.089843999998</v>
      </c>
      <c r="I17" s="10">
        <v>97943.52</v>
      </c>
      <c r="J17" s="10">
        <v>3027197.16</v>
      </c>
      <c r="K17" s="9">
        <f>J17*0.001</f>
        <v>3027.1971600000002</v>
      </c>
      <c r="L17"/>
      <c r="M17"/>
      <c r="N17"/>
      <c r="O17"/>
      <c r="Q17">
        <f>G11</f>
        <v>477.68246499999998</v>
      </c>
      <c r="R17">
        <f>G14</f>
        <v>477.40625</v>
      </c>
      <c r="S17">
        <f>G17</f>
        <v>477.598389</v>
      </c>
      <c r="T17">
        <f>H11</f>
        <v>16647.492188</v>
      </c>
      <c r="U17">
        <f>H14</f>
        <v>16619.419922000001</v>
      </c>
      <c r="V17">
        <f>H17</f>
        <v>16643.089843999998</v>
      </c>
    </row>
    <row r="18" spans="1:22" s="9" customFormat="1" x14ac:dyDescent="0.25">
      <c r="A18">
        <v>0</v>
      </c>
      <c r="B18">
        <v>0</v>
      </c>
      <c r="C18" t="s">
        <v>105</v>
      </c>
      <c r="D18">
        <v>2938320</v>
      </c>
      <c r="E18" t="s">
        <v>105</v>
      </c>
      <c r="F18">
        <v>34</v>
      </c>
      <c r="G18">
        <v>477.65783699999997</v>
      </c>
      <c r="H18">
        <v>16664.658202999999</v>
      </c>
      <c r="I18" s="10">
        <v>97908.88</v>
      </c>
      <c r="J18" s="10">
        <v>3027432.44</v>
      </c>
      <c r="K18" s="9">
        <f t="shared" si="0"/>
        <v>3027.43244</v>
      </c>
      <c r="L18"/>
      <c r="M18"/>
      <c r="N18"/>
      <c r="O18"/>
      <c r="Q18">
        <f>G12</f>
        <v>478.34002700000002</v>
      </c>
      <c r="R18">
        <f>G15</f>
        <v>477.986267</v>
      </c>
      <c r="S18">
        <f>G18</f>
        <v>477.65783699999997</v>
      </c>
      <c r="T18">
        <f>H12</f>
        <v>16699.824218999998</v>
      </c>
      <c r="U18">
        <f>H15</f>
        <v>16687.349609000001</v>
      </c>
      <c r="V18">
        <f>H18</f>
        <v>16664.658202999999</v>
      </c>
    </row>
    <row r="19" spans="1:22" s="9" customFormat="1" x14ac:dyDescent="0.25">
      <c r="A19">
        <v>0</v>
      </c>
      <c r="B19">
        <v>0</v>
      </c>
      <c r="C19" t="s">
        <v>106</v>
      </c>
      <c r="D19">
        <v>2938320</v>
      </c>
      <c r="E19" t="s">
        <v>106</v>
      </c>
      <c r="F19">
        <v>36</v>
      </c>
      <c r="G19">
        <v>477.71771200000001</v>
      </c>
      <c r="H19">
        <v>16664.943359000001</v>
      </c>
      <c r="I19" s="10">
        <v>97936.58</v>
      </c>
      <c r="J19" s="10">
        <v>3028358.6</v>
      </c>
      <c r="K19" s="9">
        <f t="shared" si="0"/>
        <v>3028.3586</v>
      </c>
      <c r="L19">
        <f>STDEV(K11:K19)</f>
        <v>5.4130400927917179</v>
      </c>
      <c r="M19">
        <f>AVERAGE(K11:K19)</f>
        <v>3029.5679777777777</v>
      </c>
      <c r="N19">
        <f>M19-M10</f>
        <v>26.60771152777761</v>
      </c>
      <c r="O19"/>
      <c r="Q19">
        <f>G13</f>
        <v>478.95562699999999</v>
      </c>
      <c r="R19">
        <f>G16</f>
        <v>478.12155200000001</v>
      </c>
      <c r="S19">
        <f>G19</f>
        <v>477.71771200000001</v>
      </c>
      <c r="T19">
        <f>H13</f>
        <v>16775.798827999999</v>
      </c>
      <c r="U19">
        <f>H16</f>
        <v>16662.146484000001</v>
      </c>
      <c r="V19">
        <f>H19</f>
        <v>16664.943359000001</v>
      </c>
    </row>
    <row r="20" spans="1:22" s="11" customFormat="1" x14ac:dyDescent="0.25">
      <c r="A20" s="2" t="s">
        <v>0</v>
      </c>
      <c r="B20" s="2" t="s">
        <v>1</v>
      </c>
      <c r="C20" s="2" t="s">
        <v>2</v>
      </c>
      <c r="D20" s="2" t="s">
        <v>3</v>
      </c>
      <c r="E20" s="2" t="s">
        <v>4</v>
      </c>
      <c r="F20" s="2" t="s">
        <v>5</v>
      </c>
      <c r="G20" s="2" t="s">
        <v>30</v>
      </c>
      <c r="H20" s="2" t="s">
        <v>31</v>
      </c>
      <c r="L20" s="2"/>
      <c r="M20" s="2"/>
      <c r="N20" s="2"/>
      <c r="O20" s="2"/>
    </row>
    <row r="21" spans="1:22" s="9" customFormat="1" x14ac:dyDescent="0.25">
      <c r="A21">
        <v>5</v>
      </c>
      <c r="B21">
        <v>-11.4</v>
      </c>
      <c r="C21" t="s">
        <v>89</v>
      </c>
      <c r="D21">
        <v>2938320</v>
      </c>
      <c r="E21" t="s">
        <v>89</v>
      </c>
      <c r="F21">
        <v>4</v>
      </c>
      <c r="G21">
        <v>474.80493200000001</v>
      </c>
      <c r="H21">
        <v>16850.517577999999</v>
      </c>
      <c r="I21" s="10"/>
      <c r="J21" s="10"/>
      <c r="L21"/>
      <c r="M21"/>
      <c r="N21"/>
      <c r="O21"/>
    </row>
    <row r="22" spans="1:22" s="9" customFormat="1" x14ac:dyDescent="0.25">
      <c r="A22">
        <v>5</v>
      </c>
      <c r="B22">
        <v>-11.4</v>
      </c>
      <c r="C22" t="s">
        <v>90</v>
      </c>
      <c r="D22">
        <v>2938320</v>
      </c>
      <c r="E22" t="s">
        <v>90</v>
      </c>
      <c r="F22">
        <v>6</v>
      </c>
      <c r="G22">
        <v>474.79281600000002</v>
      </c>
      <c r="H22">
        <v>16845.488281000002</v>
      </c>
      <c r="I22" s="10"/>
      <c r="J22" s="10"/>
      <c r="L22"/>
      <c r="M22"/>
      <c r="N22"/>
      <c r="O22"/>
    </row>
    <row r="23" spans="1:22" s="9" customFormat="1" x14ac:dyDescent="0.25">
      <c r="A23">
        <v>5</v>
      </c>
      <c r="B23">
        <v>-11.4</v>
      </c>
      <c r="C23" t="s">
        <v>91</v>
      </c>
      <c r="D23">
        <v>2938320</v>
      </c>
      <c r="E23" t="s">
        <v>91</v>
      </c>
      <c r="F23">
        <v>8</v>
      </c>
      <c r="G23">
        <v>474.86044299999998</v>
      </c>
      <c r="H23">
        <v>16836.150390999999</v>
      </c>
      <c r="I23" s="10"/>
      <c r="J23" s="10"/>
      <c r="L23"/>
      <c r="M23"/>
      <c r="N23"/>
      <c r="O23"/>
    </row>
    <row r="24" spans="1:22" s="9" customFormat="1" x14ac:dyDescent="0.25">
      <c r="A24">
        <v>5</v>
      </c>
      <c r="B24">
        <v>-11.4</v>
      </c>
      <c r="C24" t="s">
        <v>92</v>
      </c>
      <c r="D24">
        <v>2938320</v>
      </c>
      <c r="E24" t="s">
        <v>92</v>
      </c>
      <c r="F24">
        <v>10</v>
      </c>
      <c r="G24">
        <v>475.01623499999999</v>
      </c>
      <c r="H24">
        <v>16859.990234000001</v>
      </c>
      <c r="I24" s="10"/>
      <c r="J24" s="10"/>
      <c r="L24"/>
      <c r="M24"/>
      <c r="N24"/>
      <c r="O24"/>
    </row>
    <row r="25" spans="1:22" s="9" customFormat="1" x14ac:dyDescent="0.25">
      <c r="A25">
        <v>5</v>
      </c>
      <c r="B25">
        <v>-11.4</v>
      </c>
      <c r="C25" t="s">
        <v>93</v>
      </c>
      <c r="D25">
        <v>2938320</v>
      </c>
      <c r="E25" t="s">
        <v>93</v>
      </c>
      <c r="F25">
        <v>12</v>
      </c>
      <c r="G25">
        <v>474.938446</v>
      </c>
      <c r="H25">
        <v>16854.677734000001</v>
      </c>
      <c r="I25" s="10"/>
      <c r="J25" s="10"/>
      <c r="L25"/>
      <c r="M25"/>
      <c r="N25"/>
      <c r="O25"/>
    </row>
    <row r="26" spans="1:22" s="9" customFormat="1" x14ac:dyDescent="0.25">
      <c r="A26" s="5">
        <v>5</v>
      </c>
      <c r="B26" s="5"/>
      <c r="C26" s="5" t="s">
        <v>94</v>
      </c>
      <c r="D26" s="5"/>
      <c r="E26" s="5"/>
      <c r="F26" s="5"/>
      <c r="G26" s="5"/>
      <c r="H26" s="5"/>
      <c r="I26" s="10"/>
      <c r="J26" s="10"/>
      <c r="L26"/>
      <c r="M26"/>
      <c r="N26"/>
      <c r="O26"/>
    </row>
    <row r="27" spans="1:22" s="9" customFormat="1" x14ac:dyDescent="0.25">
      <c r="A27">
        <v>5</v>
      </c>
      <c r="B27">
        <v>-11.4</v>
      </c>
      <c r="C27" t="s">
        <v>95</v>
      </c>
      <c r="D27">
        <v>2938320</v>
      </c>
      <c r="E27" t="s">
        <v>95</v>
      </c>
      <c r="F27">
        <v>14</v>
      </c>
      <c r="G27">
        <v>474.788208</v>
      </c>
      <c r="H27">
        <v>16846.771484000001</v>
      </c>
      <c r="I27" s="10"/>
      <c r="J27" s="10"/>
      <c r="L27"/>
      <c r="M27"/>
      <c r="N27"/>
      <c r="O27"/>
    </row>
    <row r="28" spans="1:22" s="9" customFormat="1" x14ac:dyDescent="0.25">
      <c r="A28">
        <v>5</v>
      </c>
      <c r="B28">
        <v>-11.4</v>
      </c>
      <c r="C28" t="s">
        <v>96</v>
      </c>
      <c r="D28">
        <v>2938320</v>
      </c>
      <c r="E28" t="s">
        <v>96</v>
      </c>
      <c r="F28">
        <v>16</v>
      </c>
      <c r="G28">
        <v>474.75070199999999</v>
      </c>
      <c r="H28">
        <v>16836.365234000001</v>
      </c>
      <c r="I28" s="10"/>
      <c r="J28" s="10"/>
      <c r="L28"/>
      <c r="M28"/>
      <c r="N28"/>
      <c r="O28"/>
    </row>
    <row r="29" spans="1:22" s="9" customFormat="1" x14ac:dyDescent="0.25">
      <c r="A29">
        <v>5</v>
      </c>
      <c r="B29">
        <v>-11.4</v>
      </c>
      <c r="C29" t="s">
        <v>97</v>
      </c>
      <c r="D29">
        <v>2938320</v>
      </c>
      <c r="E29" t="s">
        <v>97</v>
      </c>
      <c r="F29">
        <v>18</v>
      </c>
      <c r="G29">
        <v>474.78131100000002</v>
      </c>
      <c r="H29">
        <v>16833.126952999999</v>
      </c>
      <c r="I29" s="10"/>
      <c r="J29" s="10"/>
      <c r="L29"/>
      <c r="M29"/>
      <c r="N29"/>
      <c r="O29"/>
    </row>
    <row r="30" spans="1:22" s="9" customFormat="1" x14ac:dyDescent="0.25">
      <c r="A30">
        <v>5</v>
      </c>
      <c r="B30">
        <v>-11.4</v>
      </c>
      <c r="C30" t="s">
        <v>98</v>
      </c>
      <c r="D30">
        <v>2938320</v>
      </c>
      <c r="E30" t="s">
        <v>98</v>
      </c>
      <c r="F30">
        <v>20</v>
      </c>
      <c r="G30">
        <v>475.55499300000002</v>
      </c>
      <c r="H30">
        <v>16924.224609000001</v>
      </c>
      <c r="I30" s="10"/>
      <c r="J30" s="10"/>
      <c r="L30">
        <f>G30-G21</f>
        <v>0.75006100000001652</v>
      </c>
      <c r="M30">
        <f>H30-H21</f>
        <v>73.707031000001734</v>
      </c>
      <c r="N30"/>
      <c r="O30"/>
    </row>
    <row r="31" spans="1:22" s="9" customFormat="1" x14ac:dyDescent="0.25">
      <c r="A31">
        <v>5</v>
      </c>
      <c r="B31">
        <v>-11.4</v>
      </c>
      <c r="C31" t="s">
        <v>99</v>
      </c>
      <c r="D31">
        <v>2938320</v>
      </c>
      <c r="E31" t="s">
        <v>99</v>
      </c>
      <c r="F31">
        <v>22</v>
      </c>
      <c r="G31">
        <v>476.25076300000001</v>
      </c>
      <c r="H31">
        <v>16976.052734000001</v>
      </c>
      <c r="I31" s="10"/>
      <c r="J31" s="10"/>
      <c r="L31">
        <f t="shared" ref="L31:M38" si="1">G31-G22</f>
        <v>1.4579469999999901</v>
      </c>
      <c r="M31">
        <f t="shared" si="1"/>
        <v>130.56445299999905</v>
      </c>
      <c r="N31"/>
      <c r="O31"/>
    </row>
    <row r="32" spans="1:22" s="9" customFormat="1" x14ac:dyDescent="0.25">
      <c r="A32">
        <v>5</v>
      </c>
      <c r="B32">
        <v>-11.4</v>
      </c>
      <c r="C32" t="s">
        <v>100</v>
      </c>
      <c r="D32">
        <v>2938320</v>
      </c>
      <c r="E32" t="s">
        <v>100</v>
      </c>
      <c r="F32">
        <v>24</v>
      </c>
      <c r="G32">
        <v>477.43420400000002</v>
      </c>
      <c r="H32">
        <v>17069.587890999999</v>
      </c>
      <c r="I32" s="10"/>
      <c r="J32" s="10"/>
      <c r="L32">
        <f t="shared" si="1"/>
        <v>2.5737610000000473</v>
      </c>
      <c r="M32">
        <f t="shared" si="1"/>
        <v>233.4375</v>
      </c>
      <c r="N32"/>
      <c r="O32"/>
    </row>
    <row r="33" spans="1:22" s="9" customFormat="1" x14ac:dyDescent="0.25">
      <c r="A33">
        <v>5</v>
      </c>
      <c r="B33">
        <v>-11.4</v>
      </c>
      <c r="C33" t="s">
        <v>101</v>
      </c>
      <c r="D33">
        <v>2938320</v>
      </c>
      <c r="E33" t="s">
        <v>101</v>
      </c>
      <c r="F33">
        <v>26</v>
      </c>
      <c r="G33">
        <v>475.20639</v>
      </c>
      <c r="H33">
        <v>16892.84375</v>
      </c>
      <c r="I33" s="10"/>
      <c r="J33" s="10"/>
      <c r="L33">
        <f t="shared" si="1"/>
        <v>0.19015500000000429</v>
      </c>
      <c r="M33">
        <f t="shared" si="1"/>
        <v>32.853515999999217</v>
      </c>
      <c r="N33"/>
      <c r="O33"/>
    </row>
    <row r="34" spans="1:22" s="9" customFormat="1" x14ac:dyDescent="0.25">
      <c r="A34">
        <v>5</v>
      </c>
      <c r="B34">
        <v>-11.4</v>
      </c>
      <c r="C34" t="s">
        <v>102</v>
      </c>
      <c r="D34">
        <v>2938320</v>
      </c>
      <c r="E34" t="s">
        <v>102</v>
      </c>
      <c r="F34">
        <v>28</v>
      </c>
      <c r="G34">
        <v>476.10257000000001</v>
      </c>
      <c r="H34">
        <v>16968.171875</v>
      </c>
      <c r="I34" s="10"/>
      <c r="J34" s="10"/>
      <c r="L34">
        <f t="shared" si="1"/>
        <v>1.1641240000000153</v>
      </c>
      <c r="M34">
        <f t="shared" si="1"/>
        <v>113.49414099999922</v>
      </c>
      <c r="N34"/>
      <c r="O34"/>
    </row>
    <row r="35" spans="1:22" s="9" customFormat="1" x14ac:dyDescent="0.25">
      <c r="A35">
        <v>5</v>
      </c>
      <c r="B35">
        <v>-11.4</v>
      </c>
      <c r="C35" t="s">
        <v>103</v>
      </c>
      <c r="D35">
        <v>2938320</v>
      </c>
      <c r="E35" t="s">
        <v>103</v>
      </c>
      <c r="F35">
        <v>30</v>
      </c>
      <c r="G35">
        <v>475.78860500000002</v>
      </c>
      <c r="H35">
        <v>16932.681640999999</v>
      </c>
      <c r="I35" s="10"/>
      <c r="J35" s="10"/>
      <c r="L35">
        <f t="shared" si="1"/>
        <v>475.78860500000002</v>
      </c>
      <c r="M35">
        <f t="shared" si="1"/>
        <v>16932.681640999999</v>
      </c>
      <c r="N35"/>
      <c r="O35"/>
    </row>
    <row r="36" spans="1:22" s="9" customFormat="1" x14ac:dyDescent="0.25">
      <c r="A36">
        <v>5</v>
      </c>
      <c r="B36">
        <v>-11.4</v>
      </c>
      <c r="C36" t="s">
        <v>104</v>
      </c>
      <c r="D36">
        <v>2938320</v>
      </c>
      <c r="E36" t="s">
        <v>104</v>
      </c>
      <c r="F36">
        <v>32</v>
      </c>
      <c r="G36">
        <v>475.73452800000001</v>
      </c>
      <c r="H36">
        <v>16929.617188</v>
      </c>
      <c r="I36" s="10"/>
      <c r="J36" s="10"/>
      <c r="L36">
        <f t="shared" si="1"/>
        <v>0.94632000000001426</v>
      </c>
      <c r="M36">
        <f t="shared" si="1"/>
        <v>82.845703999999387</v>
      </c>
      <c r="N36">
        <f>H30</f>
        <v>16924.224609000001</v>
      </c>
      <c r="O36">
        <f>H31</f>
        <v>16976.052734000001</v>
      </c>
      <c r="P36">
        <f>H32</f>
        <v>17069.587890999999</v>
      </c>
      <c r="Q36">
        <f>G30</f>
        <v>475.55499300000002</v>
      </c>
      <c r="R36">
        <f>G33</f>
        <v>475.20639</v>
      </c>
      <c r="S36">
        <f>G36</f>
        <v>475.73452800000001</v>
      </c>
      <c r="T36">
        <f>H30</f>
        <v>16924.224609000001</v>
      </c>
      <c r="U36">
        <f>H33</f>
        <v>16892.84375</v>
      </c>
      <c r="V36">
        <f>H36</f>
        <v>16929.617188</v>
      </c>
    </row>
    <row r="37" spans="1:22" s="9" customFormat="1" x14ac:dyDescent="0.25">
      <c r="A37">
        <v>5</v>
      </c>
      <c r="B37">
        <v>-11.4</v>
      </c>
      <c r="C37" t="s">
        <v>105</v>
      </c>
      <c r="D37">
        <v>2938320</v>
      </c>
      <c r="E37" t="s">
        <v>105</v>
      </c>
      <c r="F37">
        <v>34</v>
      </c>
      <c r="G37">
        <v>475.93261699999999</v>
      </c>
      <c r="H37">
        <v>16953.275390999999</v>
      </c>
      <c r="I37" s="10"/>
      <c r="J37" s="10"/>
      <c r="L37">
        <f t="shared" si="1"/>
        <v>1.1819150000000036</v>
      </c>
      <c r="M37">
        <f t="shared" si="1"/>
        <v>116.91015699999843</v>
      </c>
      <c r="N37">
        <f>H33</f>
        <v>16892.84375</v>
      </c>
      <c r="O37">
        <f>H34</f>
        <v>16968.171875</v>
      </c>
      <c r="P37">
        <f>H35</f>
        <v>16932.681640999999</v>
      </c>
      <c r="Q37">
        <f>G31</f>
        <v>476.25076300000001</v>
      </c>
      <c r="R37">
        <f>G34</f>
        <v>476.10257000000001</v>
      </c>
      <c r="S37">
        <f>G37</f>
        <v>475.93261699999999</v>
      </c>
      <c r="T37">
        <f>H31</f>
        <v>16976.052734000001</v>
      </c>
      <c r="U37">
        <f>H34</f>
        <v>16968.171875</v>
      </c>
      <c r="V37">
        <f>H37</f>
        <v>16953.275390999999</v>
      </c>
    </row>
    <row r="38" spans="1:22" s="9" customFormat="1" x14ac:dyDescent="0.25">
      <c r="A38">
        <v>5</v>
      </c>
      <c r="B38">
        <v>-11.4</v>
      </c>
      <c r="C38" t="s">
        <v>106</v>
      </c>
      <c r="D38">
        <v>2938320</v>
      </c>
      <c r="E38" t="s">
        <v>106</v>
      </c>
      <c r="F38">
        <v>36</v>
      </c>
      <c r="G38">
        <v>475.93017600000002</v>
      </c>
      <c r="H38">
        <v>16951.917968999998</v>
      </c>
      <c r="I38" s="10"/>
      <c r="J38" s="10"/>
      <c r="L38" s="4">
        <f t="shared" si="1"/>
        <v>1.1488650000000007</v>
      </c>
      <c r="M38" s="4">
        <f t="shared" si="1"/>
        <v>118.79101599999922</v>
      </c>
      <c r="N38">
        <f>H36</f>
        <v>16929.617188</v>
      </c>
      <c r="O38">
        <f>H37</f>
        <v>16953.275390999999</v>
      </c>
      <c r="P38">
        <f>H38</f>
        <v>16951.917968999998</v>
      </c>
      <c r="Q38">
        <f>G32</f>
        <v>477.43420400000002</v>
      </c>
      <c r="R38">
        <f>G35</f>
        <v>475.78860500000002</v>
      </c>
      <c r="S38">
        <f>G38</f>
        <v>475.93017600000002</v>
      </c>
      <c r="T38">
        <f>H32</f>
        <v>17069.587890999999</v>
      </c>
      <c r="U38">
        <f>H35</f>
        <v>16932.681640999999</v>
      </c>
      <c r="V38">
        <f>H38</f>
        <v>16951.917968999998</v>
      </c>
    </row>
    <row r="39" spans="1:22" s="2" customFormat="1" x14ac:dyDescent="0.25">
      <c r="A39" s="2" t="s">
        <v>0</v>
      </c>
      <c r="B39" s="2" t="s">
        <v>1</v>
      </c>
      <c r="C39" s="2" t="s">
        <v>2</v>
      </c>
      <c r="D39" s="2" t="s">
        <v>3</v>
      </c>
      <c r="E39" s="2" t="s">
        <v>4</v>
      </c>
      <c r="F39" s="2" t="s">
        <v>5</v>
      </c>
      <c r="G39" s="2" t="s">
        <v>30</v>
      </c>
      <c r="H39" s="2" t="s">
        <v>31</v>
      </c>
    </row>
    <row r="40" spans="1:22" x14ac:dyDescent="0.25">
      <c r="A40">
        <v>10</v>
      </c>
      <c r="B40">
        <v>-22.799999</v>
      </c>
      <c r="C40" t="s">
        <v>89</v>
      </c>
      <c r="D40">
        <v>2938320</v>
      </c>
      <c r="E40" t="s">
        <v>89</v>
      </c>
      <c r="F40">
        <v>4</v>
      </c>
      <c r="G40">
        <v>477.092804</v>
      </c>
      <c r="H40">
        <v>17185.960938</v>
      </c>
      <c r="I40">
        <v>17266.867188</v>
      </c>
    </row>
    <row r="41" spans="1:22" x14ac:dyDescent="0.25">
      <c r="A41">
        <v>10</v>
      </c>
      <c r="B41">
        <v>-22.799999</v>
      </c>
      <c r="C41" t="s">
        <v>90</v>
      </c>
      <c r="D41">
        <v>2938320</v>
      </c>
      <c r="E41" t="s">
        <v>90</v>
      </c>
      <c r="F41">
        <v>6</v>
      </c>
      <c r="G41">
        <v>477.08898900000003</v>
      </c>
      <c r="H41" s="5">
        <v>0</v>
      </c>
      <c r="I41" s="5">
        <v>0</v>
      </c>
    </row>
    <row r="42" spans="1:22" x14ac:dyDescent="0.25">
      <c r="A42">
        <v>10</v>
      </c>
      <c r="B42">
        <v>-22.799999</v>
      </c>
      <c r="C42" t="s">
        <v>91</v>
      </c>
      <c r="D42">
        <v>2938320</v>
      </c>
      <c r="E42" t="s">
        <v>91</v>
      </c>
      <c r="F42">
        <v>8</v>
      </c>
      <c r="G42">
        <v>477.057007</v>
      </c>
      <c r="H42">
        <v>17168.652343999998</v>
      </c>
      <c r="I42">
        <v>17412.933593999998</v>
      </c>
    </row>
    <row r="43" spans="1:22" x14ac:dyDescent="0.25">
      <c r="A43">
        <v>10</v>
      </c>
      <c r="B43">
        <v>-22.799999</v>
      </c>
      <c r="C43" t="s">
        <v>92</v>
      </c>
      <c r="D43">
        <v>2938320</v>
      </c>
      <c r="E43" t="s">
        <v>92</v>
      </c>
      <c r="F43">
        <v>10</v>
      </c>
      <c r="G43">
        <v>477.26986699999998</v>
      </c>
      <c r="H43">
        <v>17196.800781000002</v>
      </c>
      <c r="I43">
        <v>17238.878906000002</v>
      </c>
    </row>
    <row r="44" spans="1:22" x14ac:dyDescent="0.25">
      <c r="A44">
        <v>10</v>
      </c>
      <c r="B44">
        <v>-22.799999</v>
      </c>
      <c r="C44" t="s">
        <v>93</v>
      </c>
      <c r="D44">
        <v>2938320</v>
      </c>
      <c r="E44" t="s">
        <v>93</v>
      </c>
      <c r="F44">
        <v>12</v>
      </c>
      <c r="G44">
        <v>477.240387</v>
      </c>
      <c r="H44">
        <v>17190.058593999998</v>
      </c>
      <c r="I44">
        <v>17312.552734000001</v>
      </c>
    </row>
    <row r="45" spans="1:22" s="9" customFormat="1" x14ac:dyDescent="0.25">
      <c r="A45" s="5">
        <v>10</v>
      </c>
      <c r="B45" s="5"/>
      <c r="C45" s="5" t="s">
        <v>94</v>
      </c>
      <c r="D45" s="5"/>
      <c r="E45" s="5"/>
      <c r="F45" s="5"/>
      <c r="G45" s="5"/>
      <c r="H45" s="5"/>
      <c r="I45">
        <v>17278.71875</v>
      </c>
      <c r="J45" s="10"/>
      <c r="L45"/>
      <c r="M45"/>
      <c r="N45"/>
      <c r="O45"/>
    </row>
    <row r="46" spans="1:22" x14ac:dyDescent="0.25">
      <c r="A46">
        <v>10</v>
      </c>
      <c r="B46">
        <v>-22.799999</v>
      </c>
      <c r="C46" t="s">
        <v>95</v>
      </c>
      <c r="D46">
        <v>2938320</v>
      </c>
      <c r="E46" t="s">
        <v>95</v>
      </c>
      <c r="F46">
        <v>14</v>
      </c>
      <c r="G46">
        <v>477.11676</v>
      </c>
      <c r="H46">
        <v>17186.818359000001</v>
      </c>
      <c r="I46">
        <v>17277.474609000001</v>
      </c>
    </row>
    <row r="47" spans="1:22" x14ac:dyDescent="0.25">
      <c r="A47">
        <v>10</v>
      </c>
      <c r="B47">
        <v>-22.799999</v>
      </c>
      <c r="C47" t="s">
        <v>96</v>
      </c>
      <c r="D47">
        <v>2938320</v>
      </c>
      <c r="E47" t="s">
        <v>96</v>
      </c>
      <c r="F47">
        <v>16</v>
      </c>
      <c r="G47">
        <v>477.02346799999998</v>
      </c>
      <c r="H47">
        <v>17176.078125</v>
      </c>
      <c r="I47">
        <v>17300.484375</v>
      </c>
    </row>
    <row r="48" spans="1:22" x14ac:dyDescent="0.25">
      <c r="A48">
        <v>10</v>
      </c>
      <c r="B48">
        <v>-22.799999</v>
      </c>
      <c r="C48" t="s">
        <v>97</v>
      </c>
      <c r="D48">
        <v>2938320</v>
      </c>
      <c r="E48" t="s">
        <v>97</v>
      </c>
      <c r="F48">
        <v>18</v>
      </c>
      <c r="G48">
        <v>477.02432299999998</v>
      </c>
      <c r="H48">
        <v>17169.248047000001</v>
      </c>
      <c r="I48" s="4">
        <v>17299.005859000001</v>
      </c>
    </row>
    <row r="49" spans="1:22" x14ac:dyDescent="0.25">
      <c r="A49">
        <v>10</v>
      </c>
      <c r="B49">
        <v>-22.799999</v>
      </c>
      <c r="C49" t="s">
        <v>98</v>
      </c>
      <c r="D49">
        <v>2938320</v>
      </c>
      <c r="E49" t="s">
        <v>98</v>
      </c>
      <c r="F49">
        <v>477.092804</v>
      </c>
      <c r="G49">
        <v>478.02719100000002</v>
      </c>
      <c r="H49">
        <v>17266.867188</v>
      </c>
      <c r="L49">
        <f>G49-G40</f>
        <v>0.93438700000001518</v>
      </c>
      <c r="M49">
        <f>H49-H40</f>
        <v>80.90625</v>
      </c>
    </row>
    <row r="50" spans="1:22" x14ac:dyDescent="0.25">
      <c r="A50">
        <v>10</v>
      </c>
      <c r="B50">
        <v>-22.799999</v>
      </c>
      <c r="C50" t="s">
        <v>99</v>
      </c>
      <c r="D50">
        <v>2938320</v>
      </c>
      <c r="E50" t="s">
        <v>99</v>
      </c>
      <c r="F50">
        <v>477.08898900000003</v>
      </c>
      <c r="G50">
        <v>478.71295199999997</v>
      </c>
      <c r="H50" s="5">
        <v>0</v>
      </c>
      <c r="L50">
        <f t="shared" ref="L50:M57" si="2">G50-G41</f>
        <v>1.6239629999999465</v>
      </c>
      <c r="M50">
        <f t="shared" si="2"/>
        <v>0</v>
      </c>
    </row>
    <row r="51" spans="1:22" x14ac:dyDescent="0.25">
      <c r="A51">
        <v>10</v>
      </c>
      <c r="B51">
        <v>-22.799999</v>
      </c>
      <c r="C51" t="s">
        <v>100</v>
      </c>
      <c r="D51">
        <v>2938320</v>
      </c>
      <c r="E51" t="s">
        <v>100</v>
      </c>
      <c r="F51">
        <v>477.057007</v>
      </c>
      <c r="G51">
        <v>479.93969700000002</v>
      </c>
      <c r="H51">
        <v>17412.933593999998</v>
      </c>
      <c r="L51">
        <f t="shared" si="2"/>
        <v>2.8826900000000251</v>
      </c>
      <c r="M51">
        <f t="shared" si="2"/>
        <v>244.28125</v>
      </c>
    </row>
    <row r="52" spans="1:22" x14ac:dyDescent="0.25">
      <c r="A52">
        <v>10</v>
      </c>
      <c r="B52">
        <v>-22.799999</v>
      </c>
      <c r="C52" t="s">
        <v>101</v>
      </c>
      <c r="D52">
        <v>2938320</v>
      </c>
      <c r="E52" t="s">
        <v>101</v>
      </c>
      <c r="F52">
        <v>477.26986699999998</v>
      </c>
      <c r="G52">
        <v>477.65850799999998</v>
      </c>
      <c r="H52">
        <v>17238.878906000002</v>
      </c>
      <c r="L52">
        <f t="shared" si="2"/>
        <v>0.3886410000000069</v>
      </c>
      <c r="M52">
        <f t="shared" si="2"/>
        <v>42.078125</v>
      </c>
    </row>
    <row r="53" spans="1:22" x14ac:dyDescent="0.25">
      <c r="A53">
        <v>10</v>
      </c>
      <c r="B53">
        <v>-22.799999</v>
      </c>
      <c r="C53" t="s">
        <v>102</v>
      </c>
      <c r="D53">
        <v>2938320</v>
      </c>
      <c r="E53" t="s">
        <v>102</v>
      </c>
      <c r="F53">
        <v>477.240387</v>
      </c>
      <c r="G53">
        <v>478.58938599999999</v>
      </c>
      <c r="H53">
        <v>17312.552734000001</v>
      </c>
      <c r="L53">
        <f t="shared" si="2"/>
        <v>1.3489989999999921</v>
      </c>
      <c r="M53">
        <f t="shared" si="2"/>
        <v>122.49414000000252</v>
      </c>
    </row>
    <row r="54" spans="1:22" x14ac:dyDescent="0.25">
      <c r="A54">
        <v>10</v>
      </c>
      <c r="B54">
        <v>-22.799999</v>
      </c>
      <c r="C54" t="s">
        <v>103</v>
      </c>
      <c r="D54">
        <v>2938320</v>
      </c>
      <c r="E54" t="s">
        <v>103</v>
      </c>
      <c r="F54" s="5"/>
      <c r="G54">
        <v>478.23052999999999</v>
      </c>
      <c r="H54">
        <v>17278.71875</v>
      </c>
      <c r="L54">
        <f t="shared" si="2"/>
        <v>478.23052999999999</v>
      </c>
      <c r="M54">
        <f t="shared" si="2"/>
        <v>17278.71875</v>
      </c>
    </row>
    <row r="55" spans="1:22" x14ac:dyDescent="0.25">
      <c r="A55">
        <v>10</v>
      </c>
      <c r="B55">
        <v>-22.799999</v>
      </c>
      <c r="C55" t="s">
        <v>104</v>
      </c>
      <c r="D55">
        <v>2938320</v>
      </c>
      <c r="E55" t="s">
        <v>104</v>
      </c>
      <c r="F55">
        <v>477.11676</v>
      </c>
      <c r="G55">
        <v>478.25939899999997</v>
      </c>
      <c r="H55">
        <v>17277.474609000001</v>
      </c>
      <c r="L55">
        <f t="shared" si="2"/>
        <v>1.1426389999999742</v>
      </c>
      <c r="M55">
        <f t="shared" si="2"/>
        <v>90.65625</v>
      </c>
      <c r="N55">
        <f>H49</f>
        <v>17266.867188</v>
      </c>
      <c r="O55">
        <f>H50</f>
        <v>0</v>
      </c>
      <c r="P55">
        <f>H51</f>
        <v>17412.933593999998</v>
      </c>
      <c r="Q55">
        <f>G49</f>
        <v>478.02719100000002</v>
      </c>
      <c r="R55">
        <f>G52</f>
        <v>477.65850799999998</v>
      </c>
      <c r="S55">
        <f>G55</f>
        <v>478.25939899999997</v>
      </c>
      <c r="T55">
        <f>H49</f>
        <v>17266.867188</v>
      </c>
      <c r="U55">
        <f>H52</f>
        <v>17238.878906000002</v>
      </c>
      <c r="V55">
        <f>H55</f>
        <v>17277.474609000001</v>
      </c>
    </row>
    <row r="56" spans="1:22" x14ac:dyDescent="0.25">
      <c r="A56">
        <v>10</v>
      </c>
      <c r="B56">
        <v>-22.799999</v>
      </c>
      <c r="C56" t="s">
        <v>105</v>
      </c>
      <c r="D56">
        <v>2938320</v>
      </c>
      <c r="E56" t="s">
        <v>105</v>
      </c>
      <c r="F56">
        <v>477.02346799999998</v>
      </c>
      <c r="G56">
        <v>478.47851600000001</v>
      </c>
      <c r="H56">
        <v>17300.484375</v>
      </c>
      <c r="L56">
        <f t="shared" si="2"/>
        <v>1.4550480000000334</v>
      </c>
      <c r="M56">
        <f t="shared" si="2"/>
        <v>124.40625</v>
      </c>
      <c r="N56">
        <f>H52</f>
        <v>17238.878906000002</v>
      </c>
      <c r="O56">
        <f>H53</f>
        <v>17312.552734000001</v>
      </c>
      <c r="P56">
        <f>H54</f>
        <v>17278.71875</v>
      </c>
      <c r="Q56">
        <f>G50</f>
        <v>478.71295199999997</v>
      </c>
      <c r="R56">
        <f>G53</f>
        <v>478.58938599999999</v>
      </c>
      <c r="S56">
        <f>G56</f>
        <v>478.47851600000001</v>
      </c>
      <c r="T56">
        <f>H50</f>
        <v>0</v>
      </c>
      <c r="U56">
        <f>H53</f>
        <v>17312.552734000001</v>
      </c>
      <c r="V56">
        <f>H56</f>
        <v>17300.484375</v>
      </c>
    </row>
    <row r="57" spans="1:22" s="4" customFormat="1" x14ac:dyDescent="0.25">
      <c r="A57" s="4">
        <v>10</v>
      </c>
      <c r="B57" s="4">
        <v>-22.799999</v>
      </c>
      <c r="C57" s="4" t="s">
        <v>106</v>
      </c>
      <c r="D57" s="4">
        <v>2938320</v>
      </c>
      <c r="E57" s="4" t="s">
        <v>106</v>
      </c>
      <c r="F57">
        <v>477.02432299999998</v>
      </c>
      <c r="G57" s="4">
        <v>478.467285</v>
      </c>
      <c r="H57" s="4">
        <v>17299.005859000001</v>
      </c>
      <c r="L57" s="4">
        <f t="shared" si="2"/>
        <v>1.4429620000000227</v>
      </c>
      <c r="M57" s="4">
        <f t="shared" si="2"/>
        <v>129.75781199999983</v>
      </c>
      <c r="N57">
        <f>H55</f>
        <v>17277.474609000001</v>
      </c>
      <c r="O57">
        <f>H56</f>
        <v>17300.484375</v>
      </c>
      <c r="P57">
        <f>H57</f>
        <v>17299.005859000001</v>
      </c>
      <c r="Q57">
        <f>G51</f>
        <v>479.93969700000002</v>
      </c>
      <c r="R57">
        <f>G54</f>
        <v>478.23052999999999</v>
      </c>
      <c r="S57">
        <f>G57</f>
        <v>478.467285</v>
      </c>
      <c r="T57">
        <f>H51</f>
        <v>17412.933593999998</v>
      </c>
      <c r="U57">
        <f>H54</f>
        <v>17278.71875</v>
      </c>
      <c r="V57">
        <f>H57</f>
        <v>17299.005859000001</v>
      </c>
    </row>
    <row r="58" spans="1:22" x14ac:dyDescent="0.25">
      <c r="A58" s="2" t="s">
        <v>0</v>
      </c>
      <c r="B58" t="s">
        <v>1</v>
      </c>
      <c r="C58" t="s">
        <v>2</v>
      </c>
      <c r="D58" t="s">
        <v>3</v>
      </c>
      <c r="E58" t="s">
        <v>4</v>
      </c>
      <c r="F58" t="s">
        <v>5</v>
      </c>
      <c r="G58" t="s">
        <v>30</v>
      </c>
      <c r="H58" t="s">
        <v>31</v>
      </c>
    </row>
    <row r="59" spans="1:22" x14ac:dyDescent="0.25">
      <c r="A59">
        <v>15</v>
      </c>
      <c r="B59">
        <v>-34.200001</v>
      </c>
      <c r="C59" t="s">
        <v>89</v>
      </c>
      <c r="D59">
        <v>2938320</v>
      </c>
      <c r="E59" t="s">
        <v>89</v>
      </c>
      <c r="F59">
        <v>4</v>
      </c>
      <c r="G59">
        <v>479.93521099999998</v>
      </c>
      <c r="H59">
        <v>17507.470702999999</v>
      </c>
      <c r="I59">
        <v>17597.697265999999</v>
      </c>
    </row>
    <row r="60" spans="1:22" x14ac:dyDescent="0.25">
      <c r="A60">
        <v>15</v>
      </c>
      <c r="B60">
        <v>-34.200001</v>
      </c>
      <c r="C60" t="s">
        <v>90</v>
      </c>
      <c r="D60">
        <v>2938320</v>
      </c>
      <c r="E60" t="s">
        <v>90</v>
      </c>
      <c r="F60">
        <v>6</v>
      </c>
      <c r="G60">
        <v>479.898438</v>
      </c>
      <c r="H60" s="5">
        <v>0</v>
      </c>
      <c r="I60">
        <v>17647.96875</v>
      </c>
    </row>
    <row r="61" spans="1:22" x14ac:dyDescent="0.25">
      <c r="A61">
        <v>15</v>
      </c>
      <c r="B61">
        <v>-34.200001</v>
      </c>
      <c r="C61" t="s">
        <v>91</v>
      </c>
      <c r="D61">
        <v>2938320</v>
      </c>
      <c r="E61" t="s">
        <v>91</v>
      </c>
      <c r="F61">
        <v>8</v>
      </c>
      <c r="G61">
        <v>479.98996</v>
      </c>
      <c r="H61">
        <v>17493.634765999999</v>
      </c>
      <c r="I61">
        <v>17739.283202999999</v>
      </c>
    </row>
    <row r="62" spans="1:22" x14ac:dyDescent="0.25">
      <c r="A62">
        <v>15</v>
      </c>
      <c r="B62">
        <v>-34.200001</v>
      </c>
      <c r="C62" t="s">
        <v>92</v>
      </c>
      <c r="D62">
        <v>2938320</v>
      </c>
      <c r="E62" t="s">
        <v>92</v>
      </c>
      <c r="F62">
        <v>10</v>
      </c>
      <c r="G62">
        <v>480.13168300000001</v>
      </c>
      <c r="H62">
        <v>17521.341797000001</v>
      </c>
      <c r="I62">
        <v>17569.369140999999</v>
      </c>
    </row>
    <row r="63" spans="1:22" x14ac:dyDescent="0.25">
      <c r="A63">
        <v>15</v>
      </c>
      <c r="B63">
        <v>-34.200001</v>
      </c>
      <c r="C63" t="s">
        <v>93</v>
      </c>
      <c r="D63">
        <v>2938320</v>
      </c>
      <c r="E63" t="s">
        <v>93</v>
      </c>
      <c r="F63">
        <v>12</v>
      </c>
      <c r="G63">
        <v>480.023346</v>
      </c>
      <c r="H63">
        <v>17506.919922000001</v>
      </c>
      <c r="I63">
        <v>17639.476563</v>
      </c>
    </row>
    <row r="64" spans="1:22" s="9" customFormat="1" x14ac:dyDescent="0.25">
      <c r="A64">
        <v>15</v>
      </c>
      <c r="B64" s="5"/>
      <c r="C64" s="5" t="s">
        <v>94</v>
      </c>
      <c r="D64" s="5"/>
      <c r="E64" s="5"/>
      <c r="F64" s="5"/>
      <c r="G64" s="5"/>
      <c r="H64" s="5"/>
      <c r="I64">
        <v>17613.099609000001</v>
      </c>
      <c r="J64" s="10"/>
      <c r="L64"/>
      <c r="M64"/>
      <c r="N64"/>
      <c r="O64"/>
    </row>
    <row r="65" spans="1:22" x14ac:dyDescent="0.25">
      <c r="A65">
        <v>15</v>
      </c>
      <c r="B65">
        <v>-34.200001</v>
      </c>
      <c r="C65" t="s">
        <v>95</v>
      </c>
      <c r="D65">
        <v>2938320</v>
      </c>
      <c r="E65" t="s">
        <v>95</v>
      </c>
      <c r="F65">
        <v>14</v>
      </c>
      <c r="G65">
        <v>479.97399899999999</v>
      </c>
      <c r="H65">
        <v>17506.753906000002</v>
      </c>
      <c r="I65">
        <v>17610.005859000001</v>
      </c>
    </row>
    <row r="66" spans="1:22" x14ac:dyDescent="0.25">
      <c r="A66">
        <v>15</v>
      </c>
      <c r="B66">
        <v>-34.200001</v>
      </c>
      <c r="C66" t="s">
        <v>96</v>
      </c>
      <c r="D66">
        <v>2938320</v>
      </c>
      <c r="E66" t="s">
        <v>96</v>
      </c>
      <c r="F66">
        <v>16</v>
      </c>
      <c r="G66">
        <v>479.93289199999998</v>
      </c>
      <c r="H66">
        <v>17499.144531000002</v>
      </c>
      <c r="I66">
        <v>17629.857422000001</v>
      </c>
    </row>
    <row r="67" spans="1:22" s="9" customFormat="1" x14ac:dyDescent="0.25">
      <c r="A67">
        <v>15</v>
      </c>
      <c r="B67" s="9">
        <v>-34.200001</v>
      </c>
      <c r="C67" s="9" t="s">
        <v>97</v>
      </c>
      <c r="D67" s="9">
        <v>2938320</v>
      </c>
      <c r="E67" s="9" t="s">
        <v>97</v>
      </c>
      <c r="F67" s="9">
        <v>18</v>
      </c>
      <c r="G67" s="9">
        <v>479.899292</v>
      </c>
      <c r="H67" s="9">
        <v>17490.0625</v>
      </c>
      <c r="I67" s="4">
        <v>17628.679688</v>
      </c>
    </row>
    <row r="68" spans="1:22" x14ac:dyDescent="0.25">
      <c r="A68">
        <v>15</v>
      </c>
      <c r="B68">
        <v>-34.200001</v>
      </c>
      <c r="C68" t="s">
        <v>98</v>
      </c>
      <c r="D68">
        <v>2938320</v>
      </c>
      <c r="E68" t="s">
        <v>98</v>
      </c>
      <c r="F68">
        <v>20</v>
      </c>
      <c r="G68">
        <v>481.020264</v>
      </c>
      <c r="H68">
        <v>17597.697265999999</v>
      </c>
      <c r="I68">
        <v>479.93521099999998</v>
      </c>
      <c r="J68">
        <v>481.020264</v>
      </c>
      <c r="L68">
        <f>G68-G59</f>
        <v>1.0850530000000163</v>
      </c>
      <c r="M68">
        <f>H68-H59</f>
        <v>90.226563000000169</v>
      </c>
    </row>
    <row r="69" spans="1:22" x14ac:dyDescent="0.25">
      <c r="A69">
        <v>15</v>
      </c>
      <c r="B69">
        <v>-34.200001</v>
      </c>
      <c r="C69" t="s">
        <v>99</v>
      </c>
      <c r="D69">
        <v>2938320</v>
      </c>
      <c r="E69" t="s">
        <v>99</v>
      </c>
      <c r="F69">
        <v>22</v>
      </c>
      <c r="G69">
        <v>481.67889400000001</v>
      </c>
      <c r="H69">
        <v>17647.96875</v>
      </c>
      <c r="I69">
        <v>479.898438</v>
      </c>
      <c r="J69">
        <v>481.67889400000001</v>
      </c>
      <c r="L69">
        <f t="shared" ref="L69:M76" si="3">G69-G60</f>
        <v>1.7804560000000151</v>
      </c>
      <c r="M69">
        <f t="shared" si="3"/>
        <v>17647.96875</v>
      </c>
    </row>
    <row r="70" spans="1:22" x14ac:dyDescent="0.25">
      <c r="A70">
        <v>15</v>
      </c>
      <c r="B70">
        <v>-34.200001</v>
      </c>
      <c r="C70" t="s">
        <v>100</v>
      </c>
      <c r="D70">
        <v>2938320</v>
      </c>
      <c r="E70" t="s">
        <v>100</v>
      </c>
      <c r="F70">
        <v>24</v>
      </c>
      <c r="G70">
        <v>482.87683099999998</v>
      </c>
      <c r="H70">
        <v>17739.283202999999</v>
      </c>
      <c r="I70">
        <v>479.98996</v>
      </c>
      <c r="J70">
        <v>482.87683099999998</v>
      </c>
      <c r="L70">
        <f t="shared" si="3"/>
        <v>2.8868709999999851</v>
      </c>
      <c r="M70">
        <f t="shared" si="3"/>
        <v>245.64843699999983</v>
      </c>
    </row>
    <row r="71" spans="1:22" x14ac:dyDescent="0.25">
      <c r="A71">
        <v>15</v>
      </c>
      <c r="B71">
        <v>-34.200001</v>
      </c>
      <c r="C71" t="s">
        <v>101</v>
      </c>
      <c r="D71">
        <v>2938320</v>
      </c>
      <c r="E71" t="s">
        <v>101</v>
      </c>
      <c r="F71">
        <v>26</v>
      </c>
      <c r="G71">
        <v>480.64529399999998</v>
      </c>
      <c r="H71">
        <v>17569.369140999999</v>
      </c>
      <c r="I71">
        <v>480.13168300000001</v>
      </c>
      <c r="J71">
        <v>480.64529399999998</v>
      </c>
      <c r="L71">
        <f t="shared" si="3"/>
        <v>0.51361099999996895</v>
      </c>
      <c r="M71">
        <f t="shared" si="3"/>
        <v>48.027343999998266</v>
      </c>
    </row>
    <row r="72" spans="1:22" x14ac:dyDescent="0.25">
      <c r="A72">
        <v>15</v>
      </c>
      <c r="B72">
        <v>-34.200001</v>
      </c>
      <c r="C72" t="s">
        <v>102</v>
      </c>
      <c r="D72">
        <v>2938320</v>
      </c>
      <c r="E72" t="s">
        <v>102</v>
      </c>
      <c r="F72">
        <v>28</v>
      </c>
      <c r="G72">
        <v>481.53949</v>
      </c>
      <c r="H72">
        <v>17639.476563</v>
      </c>
      <c r="I72">
        <v>480.023346</v>
      </c>
      <c r="J72">
        <v>481.53949</v>
      </c>
      <c r="L72">
        <f t="shared" si="3"/>
        <v>1.516143999999997</v>
      </c>
      <c r="M72">
        <f t="shared" si="3"/>
        <v>132.55664099999922</v>
      </c>
    </row>
    <row r="73" spans="1:22" x14ac:dyDescent="0.25">
      <c r="A73">
        <v>15</v>
      </c>
      <c r="B73">
        <v>-34.200001</v>
      </c>
      <c r="C73" t="s">
        <v>103</v>
      </c>
      <c r="D73">
        <v>2938320</v>
      </c>
      <c r="E73" t="s">
        <v>103</v>
      </c>
      <c r="F73">
        <v>30</v>
      </c>
      <c r="G73">
        <v>481.27731299999999</v>
      </c>
      <c r="H73">
        <v>17613.099609000001</v>
      </c>
      <c r="I73" s="5"/>
      <c r="J73">
        <v>481.27731299999999</v>
      </c>
      <c r="L73">
        <f t="shared" si="3"/>
        <v>481.27731299999999</v>
      </c>
      <c r="M73">
        <f t="shared" si="3"/>
        <v>17613.099609000001</v>
      </c>
    </row>
    <row r="74" spans="1:22" x14ac:dyDescent="0.25">
      <c r="A74">
        <v>15</v>
      </c>
      <c r="B74">
        <v>-34.200001</v>
      </c>
      <c r="C74" t="s">
        <v>104</v>
      </c>
      <c r="D74">
        <v>2938320</v>
      </c>
      <c r="E74" t="s">
        <v>104</v>
      </c>
      <c r="F74">
        <v>32</v>
      </c>
      <c r="G74">
        <v>481.25933800000001</v>
      </c>
      <c r="H74">
        <v>17610.005859000001</v>
      </c>
      <c r="I74">
        <v>479.97399899999999</v>
      </c>
      <c r="J74">
        <v>481.25933800000001</v>
      </c>
      <c r="L74">
        <f t="shared" si="3"/>
        <v>1.2853390000000218</v>
      </c>
      <c r="M74">
        <f t="shared" si="3"/>
        <v>103.25195299999905</v>
      </c>
      <c r="N74">
        <f>H68</f>
        <v>17597.697265999999</v>
      </c>
      <c r="O74">
        <f>H69</f>
        <v>17647.96875</v>
      </c>
      <c r="P74">
        <f>H70</f>
        <v>17739.283202999999</v>
      </c>
      <c r="Q74">
        <f>G68</f>
        <v>481.020264</v>
      </c>
      <c r="R74">
        <f>G71</f>
        <v>480.64529399999998</v>
      </c>
      <c r="S74">
        <f>G74</f>
        <v>481.25933800000001</v>
      </c>
      <c r="T74">
        <f>H68</f>
        <v>17597.697265999999</v>
      </c>
      <c r="U74">
        <f>H71</f>
        <v>17569.369140999999</v>
      </c>
      <c r="V74">
        <f>H74</f>
        <v>17610.005859000001</v>
      </c>
    </row>
    <row r="75" spans="1:22" x14ac:dyDescent="0.25">
      <c r="A75">
        <v>15</v>
      </c>
      <c r="B75">
        <v>-34.200001</v>
      </c>
      <c r="C75" t="s">
        <v>105</v>
      </c>
      <c r="D75">
        <v>2938320</v>
      </c>
      <c r="E75" t="s">
        <v>105</v>
      </c>
      <c r="F75">
        <v>34</v>
      </c>
      <c r="G75">
        <v>481.437408</v>
      </c>
      <c r="H75">
        <v>17629.857422000001</v>
      </c>
      <c r="I75">
        <v>479.93289199999998</v>
      </c>
      <c r="J75">
        <v>481.437408</v>
      </c>
      <c r="L75">
        <f t="shared" si="3"/>
        <v>1.5045160000000237</v>
      </c>
      <c r="M75">
        <f t="shared" si="3"/>
        <v>130.71289099999922</v>
      </c>
      <c r="N75">
        <f>H71</f>
        <v>17569.369140999999</v>
      </c>
      <c r="O75">
        <f>H72</f>
        <v>17639.476563</v>
      </c>
      <c r="P75">
        <f>H73</f>
        <v>17613.099609000001</v>
      </c>
      <c r="Q75">
        <f>G69</f>
        <v>481.67889400000001</v>
      </c>
      <c r="R75">
        <f>G72</f>
        <v>481.53949</v>
      </c>
      <c r="S75">
        <f>G75</f>
        <v>481.437408</v>
      </c>
      <c r="T75">
        <f>H69</f>
        <v>17647.96875</v>
      </c>
      <c r="U75">
        <f>H72</f>
        <v>17639.476563</v>
      </c>
      <c r="V75">
        <f>H75</f>
        <v>17629.857422000001</v>
      </c>
    </row>
    <row r="76" spans="1:22" s="4" customFormat="1" x14ac:dyDescent="0.25">
      <c r="A76" s="4">
        <v>15</v>
      </c>
      <c r="B76" s="4">
        <v>-34.200001</v>
      </c>
      <c r="C76" s="4" t="s">
        <v>106</v>
      </c>
      <c r="D76" s="4">
        <v>2938320</v>
      </c>
      <c r="E76" s="4" t="s">
        <v>106</v>
      </c>
      <c r="F76" s="4">
        <v>36</v>
      </c>
      <c r="G76" s="4">
        <v>481.42791699999998</v>
      </c>
      <c r="H76" s="4">
        <v>17628.679688</v>
      </c>
      <c r="I76" s="9">
        <v>479.899292</v>
      </c>
      <c r="J76" s="4">
        <v>481.42791699999998</v>
      </c>
      <c r="L76" s="4">
        <f t="shared" si="3"/>
        <v>1.5286249999999768</v>
      </c>
      <c r="M76" s="4">
        <f t="shared" si="3"/>
        <v>138.61718800000017</v>
      </c>
      <c r="N76">
        <f>H74</f>
        <v>17610.005859000001</v>
      </c>
      <c r="O76">
        <f>H75</f>
        <v>17629.857422000001</v>
      </c>
      <c r="P76">
        <f>H76</f>
        <v>17628.679688</v>
      </c>
      <c r="Q76">
        <f>G70</f>
        <v>482.87683099999998</v>
      </c>
      <c r="R76">
        <f>G73</f>
        <v>481.27731299999999</v>
      </c>
      <c r="S76">
        <f>G76</f>
        <v>481.42791699999998</v>
      </c>
      <c r="T76">
        <f>H70</f>
        <v>17739.283202999999</v>
      </c>
      <c r="U76">
        <f>H73</f>
        <v>17613.099609000001</v>
      </c>
      <c r="V76">
        <f>H76</f>
        <v>17628.679688</v>
      </c>
    </row>
    <row r="77" spans="1:22" x14ac:dyDescent="0.25">
      <c r="A77" t="s">
        <v>0</v>
      </c>
      <c r="B77" t="s">
        <v>1</v>
      </c>
      <c r="C77" t="s">
        <v>2</v>
      </c>
      <c r="D77" t="s">
        <v>3</v>
      </c>
      <c r="E77" t="s">
        <v>4</v>
      </c>
      <c r="F77" t="s">
        <v>5</v>
      </c>
      <c r="G77" t="s">
        <v>30</v>
      </c>
      <c r="H77" t="s">
        <v>31</v>
      </c>
    </row>
    <row r="78" spans="1:22" x14ac:dyDescent="0.25">
      <c r="A78">
        <v>20</v>
      </c>
      <c r="B78">
        <v>-45.599997999999999</v>
      </c>
      <c r="C78" t="s">
        <v>89</v>
      </c>
      <c r="D78">
        <v>2938320</v>
      </c>
      <c r="E78" t="s">
        <v>89</v>
      </c>
      <c r="F78">
        <v>4</v>
      </c>
      <c r="G78">
        <v>480.65603599999997</v>
      </c>
      <c r="H78" s="5">
        <v>0</v>
      </c>
      <c r="I78">
        <v>17757.849609000001</v>
      </c>
    </row>
    <row r="79" spans="1:22" x14ac:dyDescent="0.25">
      <c r="A79">
        <v>20</v>
      </c>
      <c r="B79">
        <v>-45.599997999999999</v>
      </c>
      <c r="C79" t="s">
        <v>90</v>
      </c>
      <c r="D79">
        <v>2938320</v>
      </c>
      <c r="E79" t="s">
        <v>90</v>
      </c>
      <c r="F79">
        <v>6</v>
      </c>
      <c r="G79">
        <v>480.66711400000003</v>
      </c>
      <c r="H79">
        <v>17654.015625</v>
      </c>
      <c r="I79">
        <v>17803.732422000001</v>
      </c>
    </row>
    <row r="80" spans="1:22" x14ac:dyDescent="0.25">
      <c r="A80">
        <v>20</v>
      </c>
      <c r="B80">
        <v>-45.599997999999999</v>
      </c>
      <c r="C80" t="s">
        <v>91</v>
      </c>
      <c r="D80">
        <v>2938320</v>
      </c>
      <c r="E80" t="s">
        <v>91</v>
      </c>
      <c r="F80">
        <v>8</v>
      </c>
      <c r="G80">
        <v>480.71511800000002</v>
      </c>
      <c r="H80">
        <v>17647.732422000001</v>
      </c>
      <c r="I80">
        <v>17883.355468999998</v>
      </c>
    </row>
    <row r="81" spans="1:22" x14ac:dyDescent="0.25">
      <c r="A81">
        <v>20</v>
      </c>
      <c r="B81">
        <v>-45.599997999999999</v>
      </c>
      <c r="C81" t="s">
        <v>92</v>
      </c>
      <c r="D81">
        <v>2938320</v>
      </c>
      <c r="E81" t="s">
        <v>92</v>
      </c>
      <c r="F81">
        <v>10</v>
      </c>
      <c r="G81">
        <v>480.84063700000002</v>
      </c>
      <c r="H81">
        <v>17673.783202999999</v>
      </c>
      <c r="I81">
        <v>17727.6875</v>
      </c>
    </row>
    <row r="82" spans="1:22" x14ac:dyDescent="0.25">
      <c r="A82">
        <v>20</v>
      </c>
      <c r="B82">
        <v>-45.599997999999999</v>
      </c>
      <c r="C82" t="s">
        <v>93</v>
      </c>
      <c r="D82">
        <v>2938320</v>
      </c>
      <c r="E82" t="s">
        <v>93</v>
      </c>
      <c r="F82">
        <v>12</v>
      </c>
      <c r="G82">
        <v>480.70428500000003</v>
      </c>
      <c r="H82" s="9">
        <v>17660.429688</v>
      </c>
      <c r="I82">
        <v>17787.669922000001</v>
      </c>
    </row>
    <row r="83" spans="1:22" s="9" customFormat="1" x14ac:dyDescent="0.25">
      <c r="A83">
        <v>20</v>
      </c>
      <c r="B83" s="5"/>
      <c r="C83" s="5" t="s">
        <v>94</v>
      </c>
      <c r="D83" s="5"/>
      <c r="E83" s="5"/>
      <c r="F83" s="5"/>
      <c r="G83" s="5"/>
      <c r="H83" s="5"/>
      <c r="I83">
        <v>17777.748047000001</v>
      </c>
      <c r="J83" s="10"/>
      <c r="L83"/>
      <c r="M83"/>
      <c r="N83"/>
      <c r="O83"/>
      <c r="T83"/>
      <c r="U83"/>
    </row>
    <row r="84" spans="1:22" x14ac:dyDescent="0.25">
      <c r="A84">
        <v>20</v>
      </c>
      <c r="B84">
        <v>-45.599997999999999</v>
      </c>
      <c r="C84" t="s">
        <v>95</v>
      </c>
      <c r="D84">
        <v>2938320</v>
      </c>
      <c r="E84" t="s">
        <v>95</v>
      </c>
      <c r="F84">
        <v>14</v>
      </c>
      <c r="G84">
        <v>480.71545400000002</v>
      </c>
      <c r="H84">
        <v>17662.423827999999</v>
      </c>
      <c r="I84">
        <v>17764.169922000001</v>
      </c>
    </row>
    <row r="85" spans="1:22" x14ac:dyDescent="0.25">
      <c r="A85">
        <v>20</v>
      </c>
      <c r="B85">
        <v>-45.599997999999999</v>
      </c>
      <c r="C85" t="s">
        <v>96</v>
      </c>
      <c r="D85">
        <v>2938320</v>
      </c>
      <c r="E85" t="s">
        <v>96</v>
      </c>
      <c r="F85">
        <v>16</v>
      </c>
      <c r="G85">
        <v>480.66378800000001</v>
      </c>
      <c r="H85">
        <v>17656.330077999999</v>
      </c>
      <c r="I85">
        <v>17779.183593999998</v>
      </c>
    </row>
    <row r="86" spans="1:22" x14ac:dyDescent="0.25">
      <c r="A86">
        <v>20</v>
      </c>
      <c r="B86">
        <v>-45.599997999999999</v>
      </c>
      <c r="C86" t="s">
        <v>97</v>
      </c>
      <c r="D86">
        <v>2938320</v>
      </c>
      <c r="E86" t="s">
        <v>97</v>
      </c>
      <c r="F86">
        <v>18</v>
      </c>
      <c r="G86">
        <v>480.60376000000002</v>
      </c>
      <c r="H86">
        <v>17646.8125</v>
      </c>
      <c r="I86">
        <v>17779.330077999999</v>
      </c>
    </row>
    <row r="87" spans="1:22" x14ac:dyDescent="0.25">
      <c r="A87">
        <v>20</v>
      </c>
      <c r="B87">
        <v>-45.599997999999999</v>
      </c>
      <c r="C87" t="s">
        <v>98</v>
      </c>
      <c r="D87">
        <v>2938320</v>
      </c>
      <c r="E87" t="s">
        <v>98</v>
      </c>
      <c r="F87">
        <v>20</v>
      </c>
      <c r="G87">
        <v>481.85769699999997</v>
      </c>
      <c r="H87">
        <v>17757.849609000001</v>
      </c>
      <c r="I87">
        <v>480.65603599999997</v>
      </c>
      <c r="J87">
        <v>481.85769699999997</v>
      </c>
      <c r="L87">
        <f>G87-G78</f>
        <v>1.2016610000000014</v>
      </c>
      <c r="M87">
        <f>H87-H78</f>
        <v>17757.849609000001</v>
      </c>
    </row>
    <row r="88" spans="1:22" x14ac:dyDescent="0.25">
      <c r="A88">
        <v>20</v>
      </c>
      <c r="B88">
        <v>-45.599997999999999</v>
      </c>
      <c r="C88" t="s">
        <v>99</v>
      </c>
      <c r="D88">
        <v>2938320</v>
      </c>
      <c r="E88" t="s">
        <v>99</v>
      </c>
      <c r="F88">
        <v>22</v>
      </c>
      <c r="G88">
        <v>482.44735700000001</v>
      </c>
      <c r="H88">
        <v>17803.732422000001</v>
      </c>
      <c r="I88">
        <v>480.66711400000003</v>
      </c>
      <c r="J88">
        <v>482.44735700000001</v>
      </c>
      <c r="L88">
        <f t="shared" ref="L88:M95" si="4">G88-G79</f>
        <v>1.7802429999999845</v>
      </c>
      <c r="M88">
        <f t="shared" si="4"/>
        <v>149.71679700000095</v>
      </c>
    </row>
    <row r="89" spans="1:22" x14ac:dyDescent="0.25">
      <c r="A89">
        <v>20</v>
      </c>
      <c r="B89">
        <v>-45.599997999999999</v>
      </c>
      <c r="C89" t="s">
        <v>100</v>
      </c>
      <c r="D89">
        <v>2938320</v>
      </c>
      <c r="E89" t="s">
        <v>100</v>
      </c>
      <c r="F89">
        <v>24</v>
      </c>
      <c r="G89">
        <v>483.487976</v>
      </c>
      <c r="H89">
        <v>17883.355468999998</v>
      </c>
      <c r="I89">
        <v>480.71511800000002</v>
      </c>
      <c r="J89">
        <v>483.487976</v>
      </c>
      <c r="L89">
        <f t="shared" si="4"/>
        <v>2.7728579999999852</v>
      </c>
      <c r="M89">
        <f t="shared" si="4"/>
        <v>235.62304699999731</v>
      </c>
    </row>
    <row r="90" spans="1:22" x14ac:dyDescent="0.25">
      <c r="A90">
        <v>20</v>
      </c>
      <c r="B90">
        <v>-45.599997999999999</v>
      </c>
      <c r="C90" t="s">
        <v>101</v>
      </c>
      <c r="D90">
        <v>2938320</v>
      </c>
      <c r="E90" t="s">
        <v>101</v>
      </c>
      <c r="F90">
        <v>26</v>
      </c>
      <c r="G90">
        <v>481.44665500000002</v>
      </c>
      <c r="H90">
        <v>17727.6875</v>
      </c>
      <c r="I90">
        <v>480.84063700000002</v>
      </c>
      <c r="J90">
        <v>481.44665500000002</v>
      </c>
      <c r="L90">
        <f t="shared" si="4"/>
        <v>0.60601800000000594</v>
      </c>
      <c r="M90">
        <f t="shared" si="4"/>
        <v>53.904297000000952</v>
      </c>
    </row>
    <row r="91" spans="1:22" x14ac:dyDescent="0.25">
      <c r="A91">
        <v>20</v>
      </c>
      <c r="B91">
        <v>-45.599997999999999</v>
      </c>
      <c r="C91" t="s">
        <v>102</v>
      </c>
      <c r="D91">
        <v>2938320</v>
      </c>
      <c r="E91" t="s">
        <v>102</v>
      </c>
      <c r="F91">
        <v>28</v>
      </c>
      <c r="G91">
        <v>482.20925899999997</v>
      </c>
      <c r="H91">
        <v>17787.669922000001</v>
      </c>
      <c r="I91">
        <v>480.70428500000003</v>
      </c>
      <c r="J91">
        <v>482.20925899999997</v>
      </c>
      <c r="L91">
        <f t="shared" si="4"/>
        <v>1.5049739999999474</v>
      </c>
      <c r="M91">
        <f t="shared" si="4"/>
        <v>127.24023400000078</v>
      </c>
    </row>
    <row r="92" spans="1:22" x14ac:dyDescent="0.25">
      <c r="A92">
        <v>20</v>
      </c>
      <c r="B92">
        <v>-45.599997999999999</v>
      </c>
      <c r="C92" t="s">
        <v>103</v>
      </c>
      <c r="D92">
        <v>2938320</v>
      </c>
      <c r="E92" t="s">
        <v>103</v>
      </c>
      <c r="F92">
        <v>30</v>
      </c>
      <c r="G92">
        <v>482.14651500000002</v>
      </c>
      <c r="H92">
        <v>17777.748047000001</v>
      </c>
      <c r="I92" s="5"/>
      <c r="J92">
        <v>482.14651500000002</v>
      </c>
      <c r="L92">
        <f t="shared" si="4"/>
        <v>482.14651500000002</v>
      </c>
      <c r="M92">
        <f t="shared" si="4"/>
        <v>17777.748047000001</v>
      </c>
    </row>
    <row r="93" spans="1:22" x14ac:dyDescent="0.25">
      <c r="A93">
        <v>20</v>
      </c>
      <c r="B93">
        <v>-45.599997999999999</v>
      </c>
      <c r="C93" t="s">
        <v>104</v>
      </c>
      <c r="D93">
        <v>2938320</v>
      </c>
      <c r="E93" t="s">
        <v>104</v>
      </c>
      <c r="F93">
        <v>32</v>
      </c>
      <c r="G93">
        <v>481.99499500000002</v>
      </c>
      <c r="H93">
        <v>17764.169922000001</v>
      </c>
      <c r="I93">
        <v>480.71545400000002</v>
      </c>
      <c r="J93">
        <v>481.99499500000002</v>
      </c>
      <c r="L93">
        <f t="shared" si="4"/>
        <v>1.2795409999999947</v>
      </c>
      <c r="M93">
        <f t="shared" si="4"/>
        <v>101.7460940000019</v>
      </c>
      <c r="N93">
        <f>H87</f>
        <v>17757.849609000001</v>
      </c>
      <c r="O93">
        <f>H88</f>
        <v>17803.732422000001</v>
      </c>
      <c r="P93">
        <f>H89</f>
        <v>17883.355468999998</v>
      </c>
      <c r="Q93">
        <f>G87</f>
        <v>481.85769699999997</v>
      </c>
      <c r="R93">
        <f>G90</f>
        <v>481.44665500000002</v>
      </c>
      <c r="S93">
        <f>G93</f>
        <v>481.99499500000002</v>
      </c>
      <c r="T93">
        <f>H87</f>
        <v>17757.849609000001</v>
      </c>
      <c r="U93">
        <f>H90</f>
        <v>17727.6875</v>
      </c>
      <c r="V93">
        <f>H93</f>
        <v>17764.169922000001</v>
      </c>
    </row>
    <row r="94" spans="1:22" x14ac:dyDescent="0.25">
      <c r="A94">
        <v>20</v>
      </c>
      <c r="B94">
        <v>-45.599997999999999</v>
      </c>
      <c r="C94" t="s">
        <v>105</v>
      </c>
      <c r="D94">
        <v>2938320</v>
      </c>
      <c r="E94" t="s">
        <v>105</v>
      </c>
      <c r="F94">
        <v>34</v>
      </c>
      <c r="G94">
        <v>482.12170400000002</v>
      </c>
      <c r="H94">
        <v>17779.183593999998</v>
      </c>
      <c r="I94">
        <v>480.66378800000001</v>
      </c>
      <c r="J94">
        <v>482.12170400000002</v>
      </c>
      <c r="L94">
        <f t="shared" si="4"/>
        <v>1.4579160000000115</v>
      </c>
      <c r="M94">
        <f t="shared" si="4"/>
        <v>122.85351599999922</v>
      </c>
      <c r="N94">
        <f>H90</f>
        <v>17727.6875</v>
      </c>
      <c r="O94">
        <f>H91</f>
        <v>17787.669922000001</v>
      </c>
      <c r="P94">
        <f>H92</f>
        <v>17777.748047000001</v>
      </c>
      <c r="Q94">
        <f>G88</f>
        <v>482.44735700000001</v>
      </c>
      <c r="R94">
        <f>G91</f>
        <v>482.20925899999997</v>
      </c>
      <c r="S94">
        <f>G94</f>
        <v>482.12170400000002</v>
      </c>
      <c r="T94">
        <f>H88</f>
        <v>17803.732422000001</v>
      </c>
      <c r="U94">
        <f>H91</f>
        <v>17787.669922000001</v>
      </c>
      <c r="V94">
        <f>H94</f>
        <v>17779.183593999998</v>
      </c>
    </row>
    <row r="95" spans="1:22" x14ac:dyDescent="0.25">
      <c r="A95">
        <v>20</v>
      </c>
      <c r="B95">
        <v>-45.599997999999999</v>
      </c>
      <c r="C95" t="s">
        <v>106</v>
      </c>
      <c r="D95">
        <v>2938320</v>
      </c>
      <c r="E95" t="s">
        <v>106</v>
      </c>
      <c r="F95">
        <v>36</v>
      </c>
      <c r="G95">
        <v>482.12957799999998</v>
      </c>
      <c r="H95">
        <v>17779.330077999999</v>
      </c>
      <c r="I95">
        <v>480.60376000000002</v>
      </c>
      <c r="J95">
        <v>482.12957799999998</v>
      </c>
      <c r="L95" s="4">
        <f t="shared" si="4"/>
        <v>1.5258179999999584</v>
      </c>
      <c r="M95" s="4">
        <f t="shared" si="4"/>
        <v>132.51757799999905</v>
      </c>
      <c r="N95">
        <f>H93</f>
        <v>17764.169922000001</v>
      </c>
      <c r="O95">
        <f>H94</f>
        <v>17779.183593999998</v>
      </c>
      <c r="P95">
        <f>H95</f>
        <v>17779.330077999999</v>
      </c>
      <c r="Q95">
        <f>G89</f>
        <v>483.487976</v>
      </c>
      <c r="R95">
        <f>G92</f>
        <v>482.14651500000002</v>
      </c>
      <c r="S95">
        <f>G95</f>
        <v>482.12957799999998</v>
      </c>
      <c r="T95">
        <f>H89</f>
        <v>17883.355468999998</v>
      </c>
      <c r="U95">
        <f>H92</f>
        <v>17777.748047000001</v>
      </c>
      <c r="V95">
        <f>H95</f>
        <v>17779.330077999999</v>
      </c>
    </row>
    <row r="96" spans="1:22" s="2" customFormat="1" x14ac:dyDescent="0.25">
      <c r="A96" s="2" t="s">
        <v>0</v>
      </c>
      <c r="B96" s="2" t="s">
        <v>1</v>
      </c>
      <c r="C96" s="2" t="s">
        <v>2</v>
      </c>
      <c r="D96" s="2" t="s">
        <v>3</v>
      </c>
      <c r="E96" s="2" t="s">
        <v>4</v>
      </c>
      <c r="F96" s="2" t="s">
        <v>5</v>
      </c>
      <c r="G96" s="2" t="s">
        <v>30</v>
      </c>
      <c r="H96" s="2" t="s">
        <v>31</v>
      </c>
    </row>
    <row r="97" spans="1:22" x14ac:dyDescent="0.25">
      <c r="A97">
        <v>25</v>
      </c>
      <c r="B97">
        <v>-57</v>
      </c>
      <c r="C97" t="s">
        <v>89</v>
      </c>
      <c r="D97">
        <v>2938320</v>
      </c>
      <c r="E97" t="s">
        <v>89</v>
      </c>
      <c r="F97">
        <v>4</v>
      </c>
      <c r="G97">
        <v>477.68841600000002</v>
      </c>
      <c r="H97" s="9">
        <v>17548.023438</v>
      </c>
      <c r="I97">
        <v>17642.121093999998</v>
      </c>
    </row>
    <row r="98" spans="1:22" x14ac:dyDescent="0.25">
      <c r="A98">
        <v>25</v>
      </c>
      <c r="B98">
        <v>-57</v>
      </c>
      <c r="C98" t="s">
        <v>90</v>
      </c>
      <c r="D98">
        <v>2938320</v>
      </c>
      <c r="E98" t="s">
        <v>90</v>
      </c>
      <c r="F98">
        <v>6</v>
      </c>
      <c r="G98">
        <v>477.68713400000001</v>
      </c>
      <c r="H98">
        <v>17542.9375</v>
      </c>
      <c r="I98">
        <v>17685.779297000001</v>
      </c>
    </row>
    <row r="99" spans="1:22" x14ac:dyDescent="0.25">
      <c r="A99">
        <v>25</v>
      </c>
      <c r="B99">
        <v>-57</v>
      </c>
      <c r="C99" t="s">
        <v>91</v>
      </c>
      <c r="D99">
        <v>2938320</v>
      </c>
      <c r="E99" t="s">
        <v>91</v>
      </c>
      <c r="F99">
        <v>8</v>
      </c>
      <c r="G99">
        <v>477.72946200000001</v>
      </c>
      <c r="H99">
        <v>17537.175781000002</v>
      </c>
      <c r="I99">
        <v>17753.445313</v>
      </c>
    </row>
    <row r="100" spans="1:22" x14ac:dyDescent="0.25">
      <c r="A100">
        <v>25</v>
      </c>
      <c r="B100">
        <v>-57</v>
      </c>
      <c r="C100" t="s">
        <v>92</v>
      </c>
      <c r="D100">
        <v>2938320</v>
      </c>
      <c r="E100" t="s">
        <v>92</v>
      </c>
      <c r="F100">
        <v>10</v>
      </c>
      <c r="G100">
        <v>477.90231299999999</v>
      </c>
      <c r="H100" s="5">
        <v>0</v>
      </c>
      <c r="I100">
        <v>17616.132813</v>
      </c>
    </row>
    <row r="101" spans="1:22" x14ac:dyDescent="0.25">
      <c r="A101">
        <v>25</v>
      </c>
      <c r="B101">
        <v>-57</v>
      </c>
      <c r="C101" t="s">
        <v>93</v>
      </c>
      <c r="D101">
        <v>2938320</v>
      </c>
      <c r="E101" t="s">
        <v>93</v>
      </c>
      <c r="F101">
        <v>12</v>
      </c>
      <c r="G101">
        <v>477.80044600000002</v>
      </c>
      <c r="H101">
        <v>17553.167968999998</v>
      </c>
      <c r="I101">
        <v>17665.154297000001</v>
      </c>
    </row>
    <row r="102" spans="1:22" x14ac:dyDescent="0.25">
      <c r="A102">
        <v>25</v>
      </c>
      <c r="C102" s="5" t="s">
        <v>94</v>
      </c>
      <c r="I102">
        <v>17668.529297000001</v>
      </c>
    </row>
    <row r="103" spans="1:22" x14ac:dyDescent="0.25">
      <c r="A103">
        <v>25</v>
      </c>
      <c r="B103">
        <v>-57</v>
      </c>
      <c r="C103" t="s">
        <v>95</v>
      </c>
      <c r="D103">
        <v>2938320</v>
      </c>
      <c r="E103" t="s">
        <v>95</v>
      </c>
      <c r="F103">
        <v>14</v>
      </c>
      <c r="G103">
        <v>477.74835200000001</v>
      </c>
      <c r="H103" s="5">
        <v>0</v>
      </c>
      <c r="I103">
        <v>17648.564452999999</v>
      </c>
    </row>
    <row r="104" spans="1:22" x14ac:dyDescent="0.25">
      <c r="A104">
        <v>25</v>
      </c>
      <c r="B104">
        <v>-57</v>
      </c>
      <c r="C104" t="s">
        <v>96</v>
      </c>
      <c r="D104">
        <v>2938320</v>
      </c>
      <c r="E104" t="s">
        <v>96</v>
      </c>
      <c r="F104">
        <v>16</v>
      </c>
      <c r="G104">
        <v>477.76992799999999</v>
      </c>
      <c r="H104">
        <v>17546.546875</v>
      </c>
      <c r="I104">
        <v>17659.980468999998</v>
      </c>
    </row>
    <row r="105" spans="1:22" x14ac:dyDescent="0.25">
      <c r="A105">
        <v>25</v>
      </c>
      <c r="B105">
        <v>-57</v>
      </c>
      <c r="C105" t="s">
        <v>97</v>
      </c>
      <c r="D105">
        <v>2938320</v>
      </c>
      <c r="E105" t="s">
        <v>97</v>
      </c>
      <c r="F105">
        <v>18</v>
      </c>
      <c r="G105">
        <v>477.794983</v>
      </c>
      <c r="H105">
        <v>17541.583984000001</v>
      </c>
      <c r="I105">
        <v>17661.195313</v>
      </c>
    </row>
    <row r="106" spans="1:22" x14ac:dyDescent="0.25">
      <c r="A106">
        <v>25</v>
      </c>
      <c r="B106">
        <v>-57</v>
      </c>
      <c r="C106" t="s">
        <v>98</v>
      </c>
      <c r="D106">
        <v>2938320</v>
      </c>
      <c r="E106" t="s">
        <v>98</v>
      </c>
      <c r="F106">
        <v>20</v>
      </c>
      <c r="G106">
        <v>478.83453400000002</v>
      </c>
      <c r="H106">
        <v>17642.121093999998</v>
      </c>
      <c r="I106">
        <v>477.68841600000002</v>
      </c>
      <c r="J106">
        <v>478.83453400000002</v>
      </c>
    </row>
    <row r="107" spans="1:22" x14ac:dyDescent="0.25">
      <c r="A107">
        <v>25</v>
      </c>
      <c r="B107">
        <v>-57</v>
      </c>
      <c r="C107" t="s">
        <v>99</v>
      </c>
      <c r="D107">
        <v>2938320</v>
      </c>
      <c r="E107" t="s">
        <v>99</v>
      </c>
      <c r="F107">
        <v>22</v>
      </c>
      <c r="G107">
        <v>479.386505</v>
      </c>
      <c r="H107">
        <v>17685.779297000001</v>
      </c>
      <c r="I107">
        <v>477.68713400000001</v>
      </c>
      <c r="J107">
        <v>479.386505</v>
      </c>
    </row>
    <row r="108" spans="1:22" x14ac:dyDescent="0.25">
      <c r="A108">
        <v>25</v>
      </c>
      <c r="B108">
        <v>-57</v>
      </c>
      <c r="C108" t="s">
        <v>100</v>
      </c>
      <c r="D108">
        <v>2938320</v>
      </c>
      <c r="E108" t="s">
        <v>100</v>
      </c>
      <c r="F108">
        <v>24</v>
      </c>
      <c r="G108">
        <v>480.26162699999998</v>
      </c>
      <c r="H108">
        <v>17753.445313</v>
      </c>
      <c r="I108">
        <v>477.72946200000001</v>
      </c>
      <c r="J108">
        <v>480.26162699999998</v>
      </c>
    </row>
    <row r="109" spans="1:22" x14ac:dyDescent="0.25">
      <c r="A109">
        <v>25</v>
      </c>
      <c r="B109">
        <v>-57</v>
      </c>
      <c r="C109" t="s">
        <v>101</v>
      </c>
      <c r="D109">
        <v>2938320</v>
      </c>
      <c r="E109" t="s">
        <v>101</v>
      </c>
      <c r="F109">
        <v>26</v>
      </c>
      <c r="G109">
        <v>478.49987800000002</v>
      </c>
      <c r="H109">
        <v>17616.132813</v>
      </c>
      <c r="I109">
        <v>477.90231299999999</v>
      </c>
      <c r="J109">
        <v>478.49987800000002</v>
      </c>
    </row>
    <row r="110" spans="1:22" x14ac:dyDescent="0.25">
      <c r="A110">
        <v>25</v>
      </c>
      <c r="B110">
        <v>-57</v>
      </c>
      <c r="C110" t="s">
        <v>102</v>
      </c>
      <c r="D110">
        <v>2938320</v>
      </c>
      <c r="E110" t="s">
        <v>102</v>
      </c>
      <c r="F110">
        <v>28</v>
      </c>
      <c r="G110">
        <v>479.09994499999999</v>
      </c>
      <c r="H110">
        <v>17665.154297000001</v>
      </c>
      <c r="I110">
        <v>477.80044600000002</v>
      </c>
      <c r="J110">
        <v>479.09994499999999</v>
      </c>
    </row>
    <row r="111" spans="1:22" x14ac:dyDescent="0.25">
      <c r="A111">
        <v>25</v>
      </c>
      <c r="B111">
        <v>-57</v>
      </c>
      <c r="C111" t="s">
        <v>103</v>
      </c>
      <c r="D111">
        <v>2938320</v>
      </c>
      <c r="E111" t="s">
        <v>103</v>
      </c>
      <c r="F111">
        <v>30</v>
      </c>
      <c r="G111">
        <v>479.23339800000002</v>
      </c>
      <c r="H111">
        <v>17668.529297000001</v>
      </c>
      <c r="J111">
        <v>479.23339800000002</v>
      </c>
    </row>
    <row r="112" spans="1:22" x14ac:dyDescent="0.25">
      <c r="A112">
        <v>25</v>
      </c>
      <c r="B112">
        <v>-57</v>
      </c>
      <c r="C112" t="s">
        <v>104</v>
      </c>
      <c r="D112">
        <v>2938320</v>
      </c>
      <c r="E112" t="s">
        <v>104</v>
      </c>
      <c r="F112">
        <v>32</v>
      </c>
      <c r="G112">
        <v>478.97009300000002</v>
      </c>
      <c r="H112">
        <v>17648.564452999999</v>
      </c>
      <c r="I112">
        <v>477.74835200000001</v>
      </c>
      <c r="J112">
        <v>478.97009300000002</v>
      </c>
      <c r="N112">
        <f>H106</f>
        <v>17642.121093999998</v>
      </c>
      <c r="O112">
        <f>H107</f>
        <v>17685.779297000001</v>
      </c>
      <c r="P112">
        <f>H108</f>
        <v>17753.445313</v>
      </c>
      <c r="Q112">
        <f>G106</f>
        <v>478.83453400000002</v>
      </c>
      <c r="R112">
        <f>G109</f>
        <v>478.49987800000002</v>
      </c>
      <c r="S112">
        <f>G112</f>
        <v>478.97009300000002</v>
      </c>
      <c r="T112">
        <f>H106</f>
        <v>17642.121093999998</v>
      </c>
      <c r="U112">
        <f>H109</f>
        <v>17616.132813</v>
      </c>
      <c r="V112">
        <f>H112</f>
        <v>17648.564452999999</v>
      </c>
    </row>
    <row r="113" spans="1:22" x14ac:dyDescent="0.25">
      <c r="A113">
        <v>25</v>
      </c>
      <c r="B113">
        <v>-57</v>
      </c>
      <c r="C113" t="s">
        <v>105</v>
      </c>
      <c r="D113">
        <v>2938320</v>
      </c>
      <c r="E113" t="s">
        <v>105</v>
      </c>
      <c r="F113">
        <v>34</v>
      </c>
      <c r="G113">
        <v>479.05297899999999</v>
      </c>
      <c r="H113">
        <v>17659.980468999998</v>
      </c>
      <c r="I113">
        <v>477.76992799999999</v>
      </c>
      <c r="J113">
        <v>479.05297899999999</v>
      </c>
      <c r="N113">
        <f>H109</f>
        <v>17616.132813</v>
      </c>
      <c r="O113">
        <f>H110</f>
        <v>17665.154297000001</v>
      </c>
      <c r="P113">
        <f>H111</f>
        <v>17668.529297000001</v>
      </c>
      <c r="Q113">
        <f>G107</f>
        <v>479.386505</v>
      </c>
      <c r="R113">
        <f>G110</f>
        <v>479.09994499999999</v>
      </c>
      <c r="S113">
        <f>G113</f>
        <v>479.05297899999999</v>
      </c>
      <c r="T113">
        <f>H107</f>
        <v>17685.779297000001</v>
      </c>
      <c r="U113">
        <f>H110</f>
        <v>17665.154297000001</v>
      </c>
      <c r="V113">
        <f>H113</f>
        <v>17659.980468999998</v>
      </c>
    </row>
    <row r="114" spans="1:22" x14ac:dyDescent="0.25">
      <c r="A114">
        <v>25</v>
      </c>
      <c r="B114">
        <v>-57</v>
      </c>
      <c r="C114" t="s">
        <v>106</v>
      </c>
      <c r="D114">
        <v>2938320</v>
      </c>
      <c r="E114" t="s">
        <v>106</v>
      </c>
      <c r="F114">
        <v>36</v>
      </c>
      <c r="G114">
        <v>479.07800300000002</v>
      </c>
      <c r="H114">
        <v>17661.195313</v>
      </c>
      <c r="I114">
        <v>477.794983</v>
      </c>
      <c r="J114">
        <v>479.07800300000002</v>
      </c>
      <c r="N114">
        <f>H112</f>
        <v>17648.564452999999</v>
      </c>
      <c r="O114">
        <f>H113</f>
        <v>17659.980468999998</v>
      </c>
      <c r="P114">
        <f>H114</f>
        <v>17661.195313</v>
      </c>
      <c r="Q114">
        <f>G108</f>
        <v>480.26162699999998</v>
      </c>
      <c r="R114">
        <f>G111</f>
        <v>479.23339800000002</v>
      </c>
      <c r="S114">
        <f>G114</f>
        <v>479.07800300000002</v>
      </c>
      <c r="T114">
        <f>H108</f>
        <v>17753.445313</v>
      </c>
      <c r="U114">
        <f>H111</f>
        <v>17668.529297000001</v>
      </c>
      <c r="V114">
        <f>H114</f>
        <v>17661.195313</v>
      </c>
    </row>
    <row r="115" spans="1:22" s="2" customFormat="1" x14ac:dyDescent="0.25">
      <c r="A115" s="2" t="s">
        <v>0</v>
      </c>
      <c r="B115" s="2" t="s">
        <v>1</v>
      </c>
      <c r="C115" s="2" t="s">
        <v>2</v>
      </c>
      <c r="D115" s="2" t="s">
        <v>3</v>
      </c>
      <c r="E115" s="2" t="s">
        <v>4</v>
      </c>
      <c r="F115" s="2" t="s">
        <v>5</v>
      </c>
      <c r="G115" s="2" t="s">
        <v>30</v>
      </c>
      <c r="H115" s="2" t="s">
        <v>31</v>
      </c>
    </row>
    <row r="116" spans="1:22" x14ac:dyDescent="0.25">
      <c r="A116">
        <v>30</v>
      </c>
      <c r="B116">
        <v>-68.400002000000001</v>
      </c>
      <c r="C116" t="s">
        <v>89</v>
      </c>
      <c r="D116">
        <v>2938320</v>
      </c>
      <c r="E116" t="s">
        <v>89</v>
      </c>
      <c r="F116">
        <v>4</v>
      </c>
      <c r="G116">
        <v>471.63467400000002</v>
      </c>
      <c r="H116">
        <v>17227.335938</v>
      </c>
      <c r="I116">
        <v>17326.058593999998</v>
      </c>
    </row>
    <row r="117" spans="1:22" x14ac:dyDescent="0.25">
      <c r="A117">
        <v>30</v>
      </c>
      <c r="B117">
        <v>-68.400002000000001</v>
      </c>
      <c r="C117" t="s">
        <v>90</v>
      </c>
      <c r="D117">
        <v>2938320</v>
      </c>
      <c r="E117" t="s">
        <v>90</v>
      </c>
      <c r="F117">
        <v>6</v>
      </c>
      <c r="G117">
        <v>471.67401100000001</v>
      </c>
      <c r="H117">
        <v>17224.945313</v>
      </c>
      <c r="I117" s="9">
        <v>17366.587890999999</v>
      </c>
    </row>
    <row r="118" spans="1:22" x14ac:dyDescent="0.25">
      <c r="A118">
        <v>30</v>
      </c>
      <c r="B118">
        <v>-68.400002000000001</v>
      </c>
      <c r="C118" t="s">
        <v>91</v>
      </c>
      <c r="D118">
        <v>2938320</v>
      </c>
      <c r="E118" t="s">
        <v>91</v>
      </c>
      <c r="F118">
        <v>8</v>
      </c>
      <c r="G118">
        <v>471.59906000000001</v>
      </c>
      <c r="H118">
        <v>17216.548827999999</v>
      </c>
      <c r="I118">
        <v>17425.300781000002</v>
      </c>
    </row>
    <row r="119" spans="1:22" x14ac:dyDescent="0.25">
      <c r="A119">
        <v>30</v>
      </c>
      <c r="C119" s="5" t="s">
        <v>94</v>
      </c>
      <c r="G119" s="5">
        <v>0</v>
      </c>
      <c r="H119" s="5">
        <v>0</v>
      </c>
      <c r="I119">
        <v>17300.576172000001</v>
      </c>
    </row>
    <row r="120" spans="1:22" x14ac:dyDescent="0.25">
      <c r="A120">
        <v>30</v>
      </c>
      <c r="B120">
        <v>-68.400002000000001</v>
      </c>
      <c r="C120" t="s">
        <v>92</v>
      </c>
      <c r="D120">
        <v>2938320</v>
      </c>
      <c r="E120" t="s">
        <v>92</v>
      </c>
      <c r="F120">
        <v>10</v>
      </c>
      <c r="G120">
        <v>471.90466300000003</v>
      </c>
      <c r="H120">
        <v>17245.972656000002</v>
      </c>
      <c r="I120">
        <v>17341.460938</v>
      </c>
    </row>
    <row r="121" spans="1:22" x14ac:dyDescent="0.25">
      <c r="A121">
        <v>30</v>
      </c>
      <c r="B121">
        <v>-68.400002000000001</v>
      </c>
      <c r="C121" t="s">
        <v>93</v>
      </c>
      <c r="D121">
        <v>2938320</v>
      </c>
      <c r="E121" t="s">
        <v>93</v>
      </c>
      <c r="F121">
        <v>12</v>
      </c>
      <c r="G121">
        <v>471.83941700000003</v>
      </c>
      <c r="H121">
        <v>17237.457031000002</v>
      </c>
      <c r="I121">
        <v>17356.324218999998</v>
      </c>
    </row>
    <row r="122" spans="1:22" x14ac:dyDescent="0.25">
      <c r="A122">
        <v>30</v>
      </c>
      <c r="B122">
        <v>-68.400002000000001</v>
      </c>
      <c r="C122" t="s">
        <v>95</v>
      </c>
      <c r="D122">
        <v>2938320</v>
      </c>
      <c r="E122" t="s">
        <v>95</v>
      </c>
      <c r="F122">
        <v>14</v>
      </c>
      <c r="G122">
        <v>471.717896</v>
      </c>
      <c r="H122">
        <v>17230</v>
      </c>
      <c r="I122" s="5">
        <v>0</v>
      </c>
    </row>
    <row r="123" spans="1:22" x14ac:dyDescent="0.25">
      <c r="A123">
        <v>30</v>
      </c>
      <c r="B123">
        <v>-68.400002000000001</v>
      </c>
      <c r="C123" t="s">
        <v>96</v>
      </c>
      <c r="D123">
        <v>2938320</v>
      </c>
      <c r="E123" t="s">
        <v>96</v>
      </c>
      <c r="F123">
        <v>16</v>
      </c>
      <c r="G123">
        <v>471.70620700000001</v>
      </c>
      <c r="H123">
        <v>17227.898438</v>
      </c>
      <c r="I123">
        <v>17340.039063</v>
      </c>
    </row>
    <row r="124" spans="1:22" x14ac:dyDescent="0.25">
      <c r="A124">
        <v>30</v>
      </c>
      <c r="B124">
        <v>-68.400002000000001</v>
      </c>
      <c r="C124" t="s">
        <v>97</v>
      </c>
      <c r="D124">
        <v>2938320</v>
      </c>
      <c r="E124" t="s">
        <v>97</v>
      </c>
      <c r="F124">
        <v>18</v>
      </c>
      <c r="G124">
        <v>471.71365400000002</v>
      </c>
      <c r="H124">
        <v>17218.134765999999</v>
      </c>
      <c r="I124" s="4">
        <v>17342.083984000001</v>
      </c>
    </row>
    <row r="125" spans="1:22" x14ac:dyDescent="0.25">
      <c r="A125">
        <v>30</v>
      </c>
      <c r="B125">
        <v>-68.400002000000001</v>
      </c>
      <c r="C125" t="s">
        <v>98</v>
      </c>
      <c r="D125">
        <v>2938320</v>
      </c>
      <c r="E125" t="s">
        <v>98</v>
      </c>
      <c r="F125">
        <v>20</v>
      </c>
      <c r="G125">
        <v>472.86102299999999</v>
      </c>
      <c r="H125">
        <v>17326.058593999998</v>
      </c>
      <c r="I125">
        <v>471.63467400000002</v>
      </c>
      <c r="J125">
        <v>472.86102299999999</v>
      </c>
    </row>
    <row r="126" spans="1:22" x14ac:dyDescent="0.25">
      <c r="A126">
        <v>30</v>
      </c>
      <c r="B126">
        <v>-68.400002000000001</v>
      </c>
      <c r="C126" t="s">
        <v>99</v>
      </c>
      <c r="D126">
        <v>2938320</v>
      </c>
      <c r="E126" t="s">
        <v>99</v>
      </c>
      <c r="F126">
        <v>22</v>
      </c>
      <c r="G126">
        <v>473.37326000000002</v>
      </c>
      <c r="H126" s="9">
        <v>17366.587890999999</v>
      </c>
      <c r="I126">
        <v>471.67401100000001</v>
      </c>
      <c r="J126">
        <v>473.37326000000002</v>
      </c>
    </row>
    <row r="127" spans="1:22" x14ac:dyDescent="0.25">
      <c r="A127">
        <v>30</v>
      </c>
      <c r="B127">
        <v>-68.400002000000001</v>
      </c>
      <c r="C127" t="s">
        <v>100</v>
      </c>
      <c r="D127">
        <v>2938320</v>
      </c>
      <c r="E127" t="s">
        <v>100</v>
      </c>
      <c r="F127">
        <v>24</v>
      </c>
      <c r="G127">
        <v>474.12261999999998</v>
      </c>
      <c r="H127">
        <v>17425.300781000002</v>
      </c>
      <c r="I127">
        <v>471.59906000000001</v>
      </c>
      <c r="J127">
        <v>474.12261999999998</v>
      </c>
    </row>
    <row r="128" spans="1:22" x14ac:dyDescent="0.25">
      <c r="A128">
        <v>30</v>
      </c>
      <c r="B128">
        <v>-68.400002000000001</v>
      </c>
      <c r="C128" t="s">
        <v>101</v>
      </c>
      <c r="D128">
        <v>2938320</v>
      </c>
      <c r="E128" t="s">
        <v>101</v>
      </c>
      <c r="F128">
        <v>26</v>
      </c>
      <c r="G128">
        <v>472.52780200000001</v>
      </c>
      <c r="H128">
        <v>17300.576172000001</v>
      </c>
      <c r="I128" s="5">
        <v>0</v>
      </c>
      <c r="J128">
        <v>472.52780200000001</v>
      </c>
    </row>
    <row r="129" spans="1:22" x14ac:dyDescent="0.25">
      <c r="A129">
        <v>30</v>
      </c>
      <c r="B129">
        <v>-68.400002000000001</v>
      </c>
      <c r="C129" t="s">
        <v>102</v>
      </c>
      <c r="D129">
        <v>2938320</v>
      </c>
      <c r="E129" t="s">
        <v>102</v>
      </c>
      <c r="F129">
        <v>28</v>
      </c>
      <c r="G129">
        <v>473.02160600000002</v>
      </c>
      <c r="H129">
        <v>17341.460938</v>
      </c>
      <c r="I129">
        <v>471.90466300000003</v>
      </c>
      <c r="J129">
        <v>473.02160600000002</v>
      </c>
    </row>
    <row r="130" spans="1:22" x14ac:dyDescent="0.25">
      <c r="A130">
        <v>30</v>
      </c>
      <c r="B130">
        <v>-68.400002000000001</v>
      </c>
      <c r="C130" t="s">
        <v>103</v>
      </c>
      <c r="D130">
        <v>2938320</v>
      </c>
      <c r="E130" t="s">
        <v>103</v>
      </c>
      <c r="F130">
        <v>30</v>
      </c>
      <c r="G130">
        <v>473.318848</v>
      </c>
      <c r="H130">
        <v>17356.324218999998</v>
      </c>
      <c r="I130">
        <v>471.83941700000003</v>
      </c>
      <c r="J130">
        <v>473.318848</v>
      </c>
    </row>
    <row r="131" spans="1:22" x14ac:dyDescent="0.25">
      <c r="A131">
        <v>30</v>
      </c>
      <c r="B131">
        <v>-68.400002000000001</v>
      </c>
      <c r="C131" t="s">
        <v>104</v>
      </c>
      <c r="D131">
        <v>2938320</v>
      </c>
      <c r="E131" t="s">
        <v>104</v>
      </c>
      <c r="F131">
        <v>32</v>
      </c>
      <c r="G131">
        <v>472.97308299999997</v>
      </c>
      <c r="H131" s="5">
        <v>0</v>
      </c>
      <c r="I131">
        <v>471.717896</v>
      </c>
      <c r="J131">
        <v>472.97308299999997</v>
      </c>
      <c r="N131">
        <f>H125</f>
        <v>17326.058593999998</v>
      </c>
      <c r="O131">
        <f>H126</f>
        <v>17366.587890999999</v>
      </c>
      <c r="P131">
        <f>H127</f>
        <v>17425.300781000002</v>
      </c>
      <c r="Q131">
        <f>G125</f>
        <v>472.86102299999999</v>
      </c>
      <c r="R131">
        <f>G128</f>
        <v>472.52780200000001</v>
      </c>
      <c r="S131">
        <f>G131</f>
        <v>472.97308299999997</v>
      </c>
      <c r="T131">
        <f>H125</f>
        <v>17326.058593999998</v>
      </c>
      <c r="U131">
        <f>H128</f>
        <v>17300.576172000001</v>
      </c>
      <c r="V131">
        <f>H131</f>
        <v>0</v>
      </c>
    </row>
    <row r="132" spans="1:22" x14ac:dyDescent="0.25">
      <c r="A132">
        <v>30</v>
      </c>
      <c r="B132">
        <v>-68.400002000000001</v>
      </c>
      <c r="C132" t="s">
        <v>105</v>
      </c>
      <c r="D132">
        <v>2938320</v>
      </c>
      <c r="E132" t="s">
        <v>105</v>
      </c>
      <c r="F132">
        <v>34</v>
      </c>
      <c r="G132">
        <v>473.01452599999999</v>
      </c>
      <c r="H132">
        <v>17340.039063</v>
      </c>
      <c r="I132">
        <v>471.70620700000001</v>
      </c>
      <c r="J132">
        <v>473.01452599999999</v>
      </c>
      <c r="N132">
        <f>H128</f>
        <v>17300.576172000001</v>
      </c>
      <c r="O132">
        <f>H129</f>
        <v>17341.460938</v>
      </c>
      <c r="P132">
        <f>H130</f>
        <v>17356.324218999998</v>
      </c>
      <c r="Q132">
        <f>G126</f>
        <v>473.37326000000002</v>
      </c>
      <c r="R132">
        <f>G129</f>
        <v>473.02160600000002</v>
      </c>
      <c r="S132">
        <f>G132</f>
        <v>473.01452599999999</v>
      </c>
      <c r="T132">
        <f>H126</f>
        <v>17366.587890999999</v>
      </c>
      <c r="U132">
        <f>H129</f>
        <v>17341.460938</v>
      </c>
      <c r="V132">
        <f>H132</f>
        <v>17340.039063</v>
      </c>
    </row>
    <row r="133" spans="1:22" s="4" customFormat="1" x14ac:dyDescent="0.25">
      <c r="A133" s="4">
        <v>30</v>
      </c>
      <c r="B133" s="4">
        <v>-68.400002000000001</v>
      </c>
      <c r="C133" s="4" t="s">
        <v>106</v>
      </c>
      <c r="D133" s="4">
        <v>2938320</v>
      </c>
      <c r="E133" s="4" t="s">
        <v>106</v>
      </c>
      <c r="F133" s="4">
        <v>36</v>
      </c>
      <c r="G133" s="4">
        <v>473.05221599999999</v>
      </c>
      <c r="H133" s="4">
        <v>17342.083984000001</v>
      </c>
      <c r="I133">
        <v>471.71365400000002</v>
      </c>
      <c r="J133" s="4">
        <v>473.05221599999999</v>
      </c>
      <c r="N133">
        <f>H131</f>
        <v>0</v>
      </c>
      <c r="O133">
        <f>H132</f>
        <v>17340.039063</v>
      </c>
      <c r="P133">
        <f>H133</f>
        <v>17342.083984000001</v>
      </c>
      <c r="Q133">
        <f>G127</f>
        <v>474.12261999999998</v>
      </c>
      <c r="R133">
        <f>G130</f>
        <v>473.318848</v>
      </c>
      <c r="S133">
        <f>G133</f>
        <v>473.05221599999999</v>
      </c>
      <c r="T133">
        <f>H127</f>
        <v>17425.300781000002</v>
      </c>
      <c r="U133">
        <f>H130</f>
        <v>17356.324218999998</v>
      </c>
      <c r="V133">
        <f>H133</f>
        <v>17342.083984000001</v>
      </c>
    </row>
    <row r="134" spans="1:22" x14ac:dyDescent="0.25">
      <c r="A134" s="2" t="s">
        <v>0</v>
      </c>
      <c r="B134" t="s">
        <v>1</v>
      </c>
      <c r="C134" t="s">
        <v>2</v>
      </c>
      <c r="D134" t="s">
        <v>3</v>
      </c>
      <c r="E134" t="s">
        <v>4</v>
      </c>
      <c r="F134" t="s">
        <v>5</v>
      </c>
      <c r="G134" t="s">
        <v>30</v>
      </c>
      <c r="H134" t="s">
        <v>31</v>
      </c>
    </row>
    <row r="135" spans="1:22" x14ac:dyDescent="0.25">
      <c r="A135">
        <v>35</v>
      </c>
      <c r="B135">
        <v>-79.800003000000004</v>
      </c>
      <c r="C135" t="s">
        <v>89</v>
      </c>
      <c r="D135">
        <v>2938320</v>
      </c>
      <c r="E135" t="s">
        <v>89</v>
      </c>
      <c r="F135">
        <v>4</v>
      </c>
      <c r="G135">
        <v>463.20166</v>
      </c>
      <c r="H135">
        <v>16724.666015999999</v>
      </c>
      <c r="I135" s="9">
        <v>16824.279297000001</v>
      </c>
    </row>
    <row r="136" spans="1:22" x14ac:dyDescent="0.25">
      <c r="A136">
        <v>35</v>
      </c>
      <c r="B136">
        <v>-79.800003000000004</v>
      </c>
      <c r="C136" t="s">
        <v>90</v>
      </c>
      <c r="D136">
        <v>2938320</v>
      </c>
      <c r="E136" t="s">
        <v>90</v>
      </c>
      <c r="F136">
        <v>6</v>
      </c>
      <c r="G136">
        <v>463.22872899999999</v>
      </c>
      <c r="H136">
        <v>16722.482422000001</v>
      </c>
      <c r="I136" s="9">
        <v>16861.234375</v>
      </c>
    </row>
    <row r="137" spans="1:22" x14ac:dyDescent="0.25">
      <c r="A137">
        <v>35</v>
      </c>
      <c r="B137">
        <v>-79.800003000000004</v>
      </c>
      <c r="C137" t="s">
        <v>91</v>
      </c>
      <c r="D137">
        <v>2938320</v>
      </c>
      <c r="E137" t="s">
        <v>91</v>
      </c>
      <c r="F137">
        <v>8</v>
      </c>
      <c r="G137">
        <v>463.224152</v>
      </c>
      <c r="H137">
        <v>16717.628906000002</v>
      </c>
      <c r="I137" s="9">
        <v>16909.449218999998</v>
      </c>
    </row>
    <row r="138" spans="1:22" x14ac:dyDescent="0.25">
      <c r="A138">
        <v>35</v>
      </c>
      <c r="B138">
        <v>-79.800003000000004</v>
      </c>
      <c r="C138" t="s">
        <v>92</v>
      </c>
      <c r="D138">
        <v>2938320</v>
      </c>
      <c r="E138" t="s">
        <v>92</v>
      </c>
      <c r="F138">
        <v>10</v>
      </c>
      <c r="G138">
        <v>463.47686800000002</v>
      </c>
      <c r="H138" s="5">
        <v>0</v>
      </c>
      <c r="I138" s="9">
        <v>16799.685547000001</v>
      </c>
    </row>
    <row r="139" spans="1:22" x14ac:dyDescent="0.25">
      <c r="A139">
        <v>35</v>
      </c>
      <c r="B139">
        <v>-79.800003000000004</v>
      </c>
      <c r="C139" t="s">
        <v>93</v>
      </c>
      <c r="D139">
        <v>2938320</v>
      </c>
      <c r="E139" t="s">
        <v>93</v>
      </c>
      <c r="F139">
        <v>12</v>
      </c>
      <c r="G139">
        <v>463.38919099999998</v>
      </c>
      <c r="H139">
        <v>16737.382813</v>
      </c>
      <c r="I139" s="9">
        <v>16832.496093999998</v>
      </c>
    </row>
    <row r="140" spans="1:22" x14ac:dyDescent="0.25">
      <c r="A140">
        <v>35</v>
      </c>
      <c r="C140" s="5" t="s">
        <v>94</v>
      </c>
      <c r="G140" s="5">
        <v>0</v>
      </c>
      <c r="H140" s="5">
        <v>0</v>
      </c>
      <c r="I140">
        <v>16859.050781000002</v>
      </c>
    </row>
    <row r="141" spans="1:22" s="9" customFormat="1" x14ac:dyDescent="0.25">
      <c r="A141">
        <v>35</v>
      </c>
      <c r="B141" s="9">
        <v>-79.800003000000004</v>
      </c>
      <c r="C141" s="9" t="s">
        <v>95</v>
      </c>
      <c r="D141" s="9">
        <v>2938320</v>
      </c>
      <c r="E141" s="9" t="s">
        <v>95</v>
      </c>
      <c r="F141" s="9">
        <v>14</v>
      </c>
      <c r="G141" s="9">
        <v>463.25842299999999</v>
      </c>
      <c r="H141" s="9">
        <v>16725.25</v>
      </c>
      <c r="I141">
        <v>16829.568359000001</v>
      </c>
    </row>
    <row r="142" spans="1:22" s="9" customFormat="1" x14ac:dyDescent="0.25">
      <c r="A142">
        <v>35</v>
      </c>
      <c r="B142" s="9">
        <v>-79.800003000000004</v>
      </c>
      <c r="C142" s="9" t="s">
        <v>96</v>
      </c>
      <c r="D142" s="9">
        <v>2938320</v>
      </c>
      <c r="E142" s="9" t="s">
        <v>96</v>
      </c>
      <c r="F142" s="9">
        <v>16</v>
      </c>
      <c r="G142" s="9">
        <v>463.32333399999999</v>
      </c>
      <c r="H142" s="9">
        <v>16729.580077999999</v>
      </c>
      <c r="I142">
        <v>16834.636718999998</v>
      </c>
      <c r="O142" s="9">
        <v>464.45873999999998</v>
      </c>
      <c r="P142" s="9">
        <v>464.93957499999999</v>
      </c>
      <c r="Q142" s="9">
        <v>465.56210299999998</v>
      </c>
    </row>
    <row r="143" spans="1:22" s="9" customFormat="1" x14ac:dyDescent="0.25">
      <c r="A143">
        <v>35</v>
      </c>
      <c r="B143" s="9">
        <v>-79.800003000000004</v>
      </c>
      <c r="C143" s="9" t="s">
        <v>97</v>
      </c>
      <c r="D143" s="9">
        <v>2938320</v>
      </c>
      <c r="E143" s="9" t="s">
        <v>97</v>
      </c>
      <c r="F143" s="9">
        <v>18</v>
      </c>
      <c r="G143" s="9">
        <v>463.212738</v>
      </c>
      <c r="H143" s="9">
        <v>16716.638672000001</v>
      </c>
      <c r="I143">
        <v>16837.542968999998</v>
      </c>
      <c r="O143" s="9">
        <v>464.13262900000001</v>
      </c>
      <c r="P143" s="9">
        <v>464.54440299999999</v>
      </c>
      <c r="Q143" s="9">
        <v>464.98230000000001</v>
      </c>
    </row>
    <row r="144" spans="1:22" s="9" customFormat="1" x14ac:dyDescent="0.25">
      <c r="A144">
        <v>35</v>
      </c>
      <c r="B144" s="9">
        <v>-79.800003000000004</v>
      </c>
      <c r="C144" s="9" t="s">
        <v>98</v>
      </c>
      <c r="D144" s="9">
        <v>2938320</v>
      </c>
      <c r="E144" s="9" t="s">
        <v>98</v>
      </c>
      <c r="F144" s="9">
        <v>20</v>
      </c>
      <c r="G144" s="9">
        <v>464.45873999999998</v>
      </c>
      <c r="H144" s="9">
        <v>16824.279297000001</v>
      </c>
      <c r="I144">
        <v>463.20166</v>
      </c>
      <c r="J144" s="9">
        <v>464.45873999999998</v>
      </c>
      <c r="O144" s="9">
        <v>464.56869499999999</v>
      </c>
      <c r="P144" s="9">
        <v>464.58288599999997</v>
      </c>
      <c r="Q144" s="9">
        <v>464.62957799999998</v>
      </c>
    </row>
    <row r="145" spans="1:22" s="9" customFormat="1" x14ac:dyDescent="0.25">
      <c r="A145">
        <v>35</v>
      </c>
      <c r="B145" s="9">
        <v>-79.800003000000004</v>
      </c>
      <c r="C145" s="9" t="s">
        <v>99</v>
      </c>
      <c r="D145" s="9">
        <v>2938320</v>
      </c>
      <c r="E145" s="9" t="s">
        <v>99</v>
      </c>
      <c r="F145" s="9">
        <v>22</v>
      </c>
      <c r="G145" s="9">
        <v>464.93957499999999</v>
      </c>
      <c r="H145" s="9">
        <v>16861.234375</v>
      </c>
      <c r="I145">
        <v>463.22872899999999</v>
      </c>
      <c r="J145" s="9">
        <v>464.93957499999999</v>
      </c>
    </row>
    <row r="146" spans="1:22" s="9" customFormat="1" x14ac:dyDescent="0.25">
      <c r="A146">
        <v>35</v>
      </c>
      <c r="B146" s="9">
        <v>-79.800003000000004</v>
      </c>
      <c r="C146" s="9" t="s">
        <v>100</v>
      </c>
      <c r="D146" s="9">
        <v>2938320</v>
      </c>
      <c r="E146" s="9" t="s">
        <v>100</v>
      </c>
      <c r="F146" s="9">
        <v>24</v>
      </c>
      <c r="G146" s="9">
        <v>465.56210299999998</v>
      </c>
      <c r="H146" s="9">
        <v>16909.449218999998</v>
      </c>
      <c r="I146">
        <v>463.224152</v>
      </c>
      <c r="J146" s="9">
        <v>465.56210299999998</v>
      </c>
    </row>
    <row r="147" spans="1:22" s="9" customFormat="1" x14ac:dyDescent="0.25">
      <c r="A147">
        <v>35</v>
      </c>
      <c r="B147" s="9">
        <v>-79.800003000000004</v>
      </c>
      <c r="C147" s="9" t="s">
        <v>101</v>
      </c>
      <c r="D147" s="9">
        <v>2938320</v>
      </c>
      <c r="E147" s="9" t="s">
        <v>101</v>
      </c>
      <c r="F147" s="9">
        <v>26</v>
      </c>
      <c r="G147" s="9">
        <v>464.13262900000001</v>
      </c>
      <c r="H147" s="9">
        <v>16799.685547000001</v>
      </c>
      <c r="I147">
        <v>463.47686800000002</v>
      </c>
      <c r="J147" s="9">
        <v>464.13262900000001</v>
      </c>
    </row>
    <row r="148" spans="1:22" s="9" customFormat="1" x14ac:dyDescent="0.25">
      <c r="A148">
        <v>35</v>
      </c>
      <c r="B148" s="9">
        <v>-79.800003000000004</v>
      </c>
      <c r="C148" s="9" t="s">
        <v>102</v>
      </c>
      <c r="D148" s="9">
        <v>2938320</v>
      </c>
      <c r="E148" s="9" t="s">
        <v>102</v>
      </c>
      <c r="F148" s="9">
        <v>28</v>
      </c>
      <c r="G148" s="9">
        <v>464.54440299999999</v>
      </c>
      <c r="H148" s="9">
        <v>16832.496093999998</v>
      </c>
      <c r="I148">
        <v>463.38919099999998</v>
      </c>
      <c r="J148" s="9">
        <v>464.54440299999999</v>
      </c>
    </row>
    <row r="149" spans="1:22" x14ac:dyDescent="0.25">
      <c r="A149">
        <v>35</v>
      </c>
      <c r="B149">
        <v>-79.800003000000004</v>
      </c>
      <c r="C149" t="s">
        <v>103</v>
      </c>
      <c r="D149">
        <v>2938320</v>
      </c>
      <c r="E149" t="s">
        <v>103</v>
      </c>
      <c r="F149">
        <v>30</v>
      </c>
      <c r="G149">
        <v>464.98230000000001</v>
      </c>
      <c r="H149">
        <v>16859.050781000002</v>
      </c>
      <c r="I149" s="5">
        <v>0</v>
      </c>
      <c r="J149">
        <v>464.98230000000001</v>
      </c>
    </row>
    <row r="150" spans="1:22" x14ac:dyDescent="0.25">
      <c r="A150">
        <v>35</v>
      </c>
      <c r="B150">
        <v>-79.800003000000004</v>
      </c>
      <c r="C150" t="s">
        <v>104</v>
      </c>
      <c r="D150">
        <v>2938320</v>
      </c>
      <c r="E150" t="s">
        <v>104</v>
      </c>
      <c r="F150">
        <v>32</v>
      </c>
      <c r="G150">
        <v>464.56869499999999</v>
      </c>
      <c r="H150">
        <v>16829.568359000001</v>
      </c>
      <c r="I150" s="9">
        <v>463.25842299999999</v>
      </c>
      <c r="J150">
        <v>464.56869499999999</v>
      </c>
      <c r="N150">
        <f>H144</f>
        <v>16824.279297000001</v>
      </c>
      <c r="O150">
        <f>H145</f>
        <v>16861.234375</v>
      </c>
      <c r="P150">
        <f>H146</f>
        <v>16909.449218999998</v>
      </c>
      <c r="Q150">
        <f>G144</f>
        <v>464.45873999999998</v>
      </c>
      <c r="R150">
        <f>G147</f>
        <v>464.13262900000001</v>
      </c>
      <c r="S150">
        <f>G150</f>
        <v>464.56869499999999</v>
      </c>
      <c r="T150">
        <f>H144</f>
        <v>16824.279297000001</v>
      </c>
      <c r="U150">
        <f>H147</f>
        <v>16799.685547000001</v>
      </c>
      <c r="V150">
        <f>H150</f>
        <v>16829.568359000001</v>
      </c>
    </row>
    <row r="151" spans="1:22" x14ac:dyDescent="0.25">
      <c r="A151">
        <v>35</v>
      </c>
      <c r="B151">
        <v>-79.800003000000004</v>
      </c>
      <c r="C151" t="s">
        <v>105</v>
      </c>
      <c r="D151">
        <v>2938320</v>
      </c>
      <c r="E151" t="s">
        <v>105</v>
      </c>
      <c r="F151">
        <v>34</v>
      </c>
      <c r="G151">
        <v>464.58288599999997</v>
      </c>
      <c r="H151">
        <v>16834.636718999998</v>
      </c>
      <c r="I151" s="9">
        <v>463.32333399999999</v>
      </c>
      <c r="J151">
        <v>464.58288599999997</v>
      </c>
      <c r="N151">
        <f>H147</f>
        <v>16799.685547000001</v>
      </c>
      <c r="O151">
        <f>H148</f>
        <v>16832.496093999998</v>
      </c>
      <c r="P151">
        <f>H149</f>
        <v>16859.050781000002</v>
      </c>
      <c r="Q151">
        <f>G145</f>
        <v>464.93957499999999</v>
      </c>
      <c r="R151">
        <f>G148</f>
        <v>464.54440299999999</v>
      </c>
      <c r="S151">
        <f>G151</f>
        <v>464.58288599999997</v>
      </c>
      <c r="T151">
        <f>H145</f>
        <v>16861.234375</v>
      </c>
      <c r="U151">
        <f>H148</f>
        <v>16832.496093999998</v>
      </c>
      <c r="V151">
        <f>H151</f>
        <v>16834.636718999998</v>
      </c>
    </row>
    <row r="152" spans="1:22" x14ac:dyDescent="0.25">
      <c r="A152">
        <v>35</v>
      </c>
      <c r="B152">
        <v>-79.800003000000004</v>
      </c>
      <c r="C152" t="s">
        <v>106</v>
      </c>
      <c r="D152">
        <v>2938320</v>
      </c>
      <c r="E152" t="s">
        <v>106</v>
      </c>
      <c r="F152">
        <v>36</v>
      </c>
      <c r="G152">
        <v>464.62957799999998</v>
      </c>
      <c r="H152">
        <v>16837.542968999998</v>
      </c>
      <c r="I152" s="9">
        <v>463.212738</v>
      </c>
      <c r="J152">
        <v>464.62957799999998</v>
      </c>
      <c r="N152">
        <f>H150</f>
        <v>16829.568359000001</v>
      </c>
      <c r="O152">
        <f>H151</f>
        <v>16834.636718999998</v>
      </c>
      <c r="P152">
        <f>H152</f>
        <v>16837.542968999998</v>
      </c>
      <c r="Q152">
        <f>G146</f>
        <v>465.56210299999998</v>
      </c>
      <c r="R152">
        <f>G149</f>
        <v>464.98230000000001</v>
      </c>
      <c r="S152">
        <f>G152</f>
        <v>464.62957799999998</v>
      </c>
      <c r="T152">
        <f>H146</f>
        <v>16909.449218999998</v>
      </c>
      <c r="U152">
        <f>H149</f>
        <v>16859.050781000002</v>
      </c>
      <c r="V152">
        <f>H152</f>
        <v>16837.542968999998</v>
      </c>
    </row>
    <row r="153" spans="1:22" s="2" customFormat="1" x14ac:dyDescent="0.25">
      <c r="A153" s="2" t="s">
        <v>0</v>
      </c>
      <c r="B153" s="2" t="s">
        <v>1</v>
      </c>
      <c r="C153" s="2" t="s">
        <v>2</v>
      </c>
      <c r="D153" s="2" t="s">
        <v>3</v>
      </c>
      <c r="E153" s="2" t="s">
        <v>4</v>
      </c>
      <c r="F153" s="2" t="s">
        <v>5</v>
      </c>
      <c r="G153" s="2" t="s">
        <v>30</v>
      </c>
      <c r="H153" s="2" t="s">
        <v>31</v>
      </c>
    </row>
    <row r="154" spans="1:22" x14ac:dyDescent="0.25">
      <c r="A154">
        <v>40</v>
      </c>
      <c r="B154">
        <v>-91.199996999999996</v>
      </c>
      <c r="C154" t="s">
        <v>89</v>
      </c>
      <c r="D154">
        <v>2938320</v>
      </c>
      <c r="E154" t="s">
        <v>89</v>
      </c>
      <c r="F154">
        <v>4</v>
      </c>
      <c r="G154">
        <v>453.00070199999999</v>
      </c>
      <c r="H154">
        <v>16081.708008</v>
      </c>
      <c r="I154">
        <v>16185.230469</v>
      </c>
    </row>
    <row r="155" spans="1:22" x14ac:dyDescent="0.25">
      <c r="A155">
        <v>40</v>
      </c>
      <c r="B155">
        <v>-91.199996999999996</v>
      </c>
      <c r="C155" t="s">
        <v>90</v>
      </c>
      <c r="D155">
        <v>2938320</v>
      </c>
      <c r="E155" t="s">
        <v>90</v>
      </c>
      <c r="F155">
        <v>6</v>
      </c>
      <c r="G155">
        <v>453.01177999999999</v>
      </c>
      <c r="H155">
        <v>16079.240234000001</v>
      </c>
      <c r="I155">
        <v>16219.447265999999</v>
      </c>
      <c r="L155">
        <f>G163</f>
        <v>454.34381100000002</v>
      </c>
      <c r="M155">
        <f>G164</f>
        <v>454.80148300000002</v>
      </c>
      <c r="N155">
        <f>G165</f>
        <v>455.321777</v>
      </c>
    </row>
    <row r="156" spans="1:22" x14ac:dyDescent="0.25">
      <c r="A156">
        <v>40</v>
      </c>
      <c r="B156">
        <v>-91.199996999999996</v>
      </c>
      <c r="C156" t="s">
        <v>91</v>
      </c>
      <c r="D156">
        <v>2938320</v>
      </c>
      <c r="E156" t="s">
        <v>91</v>
      </c>
      <c r="F156">
        <v>8</v>
      </c>
      <c r="G156">
        <v>452.99655200000001</v>
      </c>
      <c r="H156">
        <v>16075.892578000001</v>
      </c>
      <c r="I156">
        <v>16258.840819999999</v>
      </c>
      <c r="L156">
        <f>G166</f>
        <v>454.01525900000001</v>
      </c>
      <c r="M156">
        <f>G167</f>
        <v>454.35995500000001</v>
      </c>
      <c r="N156">
        <f>G168</f>
        <v>454.90356400000002</v>
      </c>
    </row>
    <row r="157" spans="1:22" x14ac:dyDescent="0.25">
      <c r="A157">
        <v>40</v>
      </c>
      <c r="B157">
        <v>-91.199996999999996</v>
      </c>
      <c r="C157" t="s">
        <v>92</v>
      </c>
      <c r="D157">
        <v>2938320</v>
      </c>
      <c r="E157" t="s">
        <v>92</v>
      </c>
      <c r="F157">
        <v>10</v>
      </c>
      <c r="G157">
        <v>453.26791400000002</v>
      </c>
      <c r="H157">
        <v>16100.306640999999</v>
      </c>
      <c r="I157">
        <v>16160.885742</v>
      </c>
      <c r="L157">
        <f>G169</f>
        <v>454.46148699999998</v>
      </c>
      <c r="M157">
        <f>G170</f>
        <v>454.44235200000003</v>
      </c>
      <c r="N157">
        <f>G171</f>
        <v>454.49679600000002</v>
      </c>
    </row>
    <row r="158" spans="1:22" x14ac:dyDescent="0.25">
      <c r="A158">
        <v>40</v>
      </c>
      <c r="B158">
        <v>-91.199996999999996</v>
      </c>
      <c r="C158" t="s">
        <v>93</v>
      </c>
      <c r="D158">
        <v>2938320</v>
      </c>
      <c r="E158" t="s">
        <v>93</v>
      </c>
      <c r="F158">
        <v>12</v>
      </c>
      <c r="G158">
        <v>453.19506799999999</v>
      </c>
      <c r="H158">
        <v>16094.786133</v>
      </c>
      <c r="I158">
        <v>16188.280273</v>
      </c>
    </row>
    <row r="159" spans="1:22" x14ac:dyDescent="0.25">
      <c r="A159">
        <v>40</v>
      </c>
      <c r="C159" s="5" t="s">
        <v>94</v>
      </c>
      <c r="I159">
        <v>16222.320313</v>
      </c>
    </row>
    <row r="160" spans="1:22" x14ac:dyDescent="0.25">
      <c r="A160">
        <v>40</v>
      </c>
      <c r="B160">
        <v>-91.199996999999996</v>
      </c>
      <c r="C160" t="s">
        <v>95</v>
      </c>
      <c r="D160">
        <v>2938320</v>
      </c>
      <c r="E160" t="s">
        <v>95</v>
      </c>
      <c r="F160">
        <v>14</v>
      </c>
      <c r="G160">
        <v>453.02502399999997</v>
      </c>
      <c r="H160">
        <v>16083.003906</v>
      </c>
      <c r="I160">
        <v>16191.170898</v>
      </c>
    </row>
    <row r="161" spans="1:22" x14ac:dyDescent="0.25">
      <c r="A161">
        <v>40</v>
      </c>
      <c r="B161">
        <v>-91.199996999999996</v>
      </c>
      <c r="C161" t="s">
        <v>96</v>
      </c>
      <c r="D161">
        <v>2938320</v>
      </c>
      <c r="E161" t="s">
        <v>96</v>
      </c>
      <c r="F161">
        <v>16</v>
      </c>
      <c r="G161">
        <v>453.11163299999998</v>
      </c>
      <c r="H161">
        <v>16085.422852</v>
      </c>
      <c r="I161">
        <v>16193.622069999999</v>
      </c>
    </row>
    <row r="162" spans="1:22" x14ac:dyDescent="0.25">
      <c r="A162">
        <v>40</v>
      </c>
      <c r="B162">
        <v>-91.199996999999996</v>
      </c>
      <c r="C162" t="s">
        <v>97</v>
      </c>
      <c r="D162">
        <v>2938320</v>
      </c>
      <c r="E162" t="s">
        <v>97</v>
      </c>
      <c r="F162">
        <v>18</v>
      </c>
      <c r="G162">
        <v>452.99624599999999</v>
      </c>
      <c r="H162">
        <v>16075.873046999999</v>
      </c>
      <c r="I162">
        <v>16197.064453000001</v>
      </c>
    </row>
    <row r="163" spans="1:22" x14ac:dyDescent="0.25">
      <c r="A163">
        <v>40</v>
      </c>
      <c r="B163">
        <v>-91.199996999999996</v>
      </c>
      <c r="C163" t="s">
        <v>98</v>
      </c>
      <c r="D163">
        <v>2938320</v>
      </c>
      <c r="E163" t="s">
        <v>98</v>
      </c>
      <c r="F163">
        <v>20</v>
      </c>
      <c r="G163">
        <v>454.34381100000002</v>
      </c>
      <c r="H163">
        <v>16185.230469</v>
      </c>
      <c r="I163">
        <v>453.00070199999999</v>
      </c>
      <c r="J163">
        <v>454.34381100000002</v>
      </c>
    </row>
    <row r="164" spans="1:22" x14ac:dyDescent="0.25">
      <c r="A164">
        <v>40</v>
      </c>
      <c r="B164">
        <v>-91.199996999999996</v>
      </c>
      <c r="C164" t="s">
        <v>99</v>
      </c>
      <c r="D164">
        <v>2938320</v>
      </c>
      <c r="E164" t="s">
        <v>99</v>
      </c>
      <c r="F164">
        <v>22</v>
      </c>
      <c r="G164">
        <v>454.80148300000002</v>
      </c>
      <c r="H164">
        <v>16219.447265999999</v>
      </c>
      <c r="I164">
        <v>453.01177999999999</v>
      </c>
      <c r="J164">
        <v>454.80148300000002</v>
      </c>
    </row>
    <row r="165" spans="1:22" x14ac:dyDescent="0.25">
      <c r="A165">
        <v>40</v>
      </c>
      <c r="B165">
        <v>-91.199996999999996</v>
      </c>
      <c r="C165" t="s">
        <v>100</v>
      </c>
      <c r="D165">
        <v>2938320</v>
      </c>
      <c r="E165" t="s">
        <v>100</v>
      </c>
      <c r="F165">
        <v>24</v>
      </c>
      <c r="G165">
        <v>455.321777</v>
      </c>
      <c r="H165">
        <v>16258.840819999999</v>
      </c>
      <c r="I165">
        <v>452.99655200000001</v>
      </c>
      <c r="J165">
        <v>455.321777</v>
      </c>
    </row>
    <row r="166" spans="1:22" x14ac:dyDescent="0.25">
      <c r="A166">
        <v>40</v>
      </c>
      <c r="B166">
        <v>-91.199996999999996</v>
      </c>
      <c r="C166" t="s">
        <v>101</v>
      </c>
      <c r="D166">
        <v>2938320</v>
      </c>
      <c r="E166" t="s">
        <v>101</v>
      </c>
      <c r="F166">
        <v>26</v>
      </c>
      <c r="G166">
        <v>454.01525900000001</v>
      </c>
      <c r="H166">
        <v>16160.885742</v>
      </c>
      <c r="I166">
        <v>453.26791400000002</v>
      </c>
      <c r="J166">
        <v>454.01525900000001</v>
      </c>
    </row>
    <row r="167" spans="1:22" x14ac:dyDescent="0.25">
      <c r="A167">
        <v>40</v>
      </c>
      <c r="B167">
        <v>-91.199996999999996</v>
      </c>
      <c r="C167" t="s">
        <v>102</v>
      </c>
      <c r="D167">
        <v>2938320</v>
      </c>
      <c r="E167" t="s">
        <v>102</v>
      </c>
      <c r="F167">
        <v>28</v>
      </c>
      <c r="G167">
        <v>454.35995500000001</v>
      </c>
      <c r="H167">
        <v>16188.280273</v>
      </c>
      <c r="I167">
        <v>453.19506799999999</v>
      </c>
      <c r="J167">
        <v>454.35995500000001</v>
      </c>
    </row>
    <row r="168" spans="1:22" x14ac:dyDescent="0.25">
      <c r="A168">
        <v>40</v>
      </c>
      <c r="B168">
        <v>-91.199996999999996</v>
      </c>
      <c r="C168" t="s">
        <v>103</v>
      </c>
      <c r="D168">
        <v>2938320</v>
      </c>
      <c r="E168" t="s">
        <v>103</v>
      </c>
      <c r="F168">
        <v>30</v>
      </c>
      <c r="G168">
        <v>454.90356400000002</v>
      </c>
      <c r="H168">
        <v>16222.320313</v>
      </c>
      <c r="J168">
        <v>454.90356400000002</v>
      </c>
    </row>
    <row r="169" spans="1:22" x14ac:dyDescent="0.25">
      <c r="A169">
        <v>40</v>
      </c>
      <c r="B169">
        <v>-91.199996999999996</v>
      </c>
      <c r="C169" t="s">
        <v>104</v>
      </c>
      <c r="D169">
        <v>2938320</v>
      </c>
      <c r="E169" t="s">
        <v>104</v>
      </c>
      <c r="F169">
        <v>32</v>
      </c>
      <c r="G169">
        <v>454.46148699999998</v>
      </c>
      <c r="H169">
        <v>16191.170898</v>
      </c>
      <c r="I169">
        <v>453.02502399999997</v>
      </c>
      <c r="J169">
        <v>454.46148699999998</v>
      </c>
      <c r="N169">
        <f>H163</f>
        <v>16185.230469</v>
      </c>
      <c r="O169">
        <f>H164</f>
        <v>16219.447265999999</v>
      </c>
      <c r="P169">
        <f>H165</f>
        <v>16258.840819999999</v>
      </c>
      <c r="Q169">
        <f>G163</f>
        <v>454.34381100000002</v>
      </c>
      <c r="R169">
        <f>G166</f>
        <v>454.01525900000001</v>
      </c>
      <c r="S169">
        <f>G169</f>
        <v>454.46148699999998</v>
      </c>
      <c r="T169">
        <f>H163</f>
        <v>16185.230469</v>
      </c>
      <c r="U169">
        <f>H166</f>
        <v>16160.885742</v>
      </c>
      <c r="V169">
        <f>H169</f>
        <v>16191.170898</v>
      </c>
    </row>
    <row r="170" spans="1:22" x14ac:dyDescent="0.25">
      <c r="A170">
        <v>40</v>
      </c>
      <c r="B170">
        <v>-91.199996999999996</v>
      </c>
      <c r="C170" t="s">
        <v>105</v>
      </c>
      <c r="D170">
        <v>2938320</v>
      </c>
      <c r="E170" t="s">
        <v>105</v>
      </c>
      <c r="F170">
        <v>34</v>
      </c>
      <c r="G170">
        <v>454.44235200000003</v>
      </c>
      <c r="H170">
        <v>16193.622069999999</v>
      </c>
      <c r="I170">
        <v>453.11163299999998</v>
      </c>
      <c r="J170">
        <v>454.44235200000003</v>
      </c>
      <c r="N170">
        <f>H166</f>
        <v>16160.885742</v>
      </c>
      <c r="O170">
        <f>H167</f>
        <v>16188.280273</v>
      </c>
      <c r="P170">
        <f>H168</f>
        <v>16222.320313</v>
      </c>
      <c r="Q170">
        <f>G164</f>
        <v>454.80148300000002</v>
      </c>
      <c r="R170">
        <f>G167</f>
        <v>454.35995500000001</v>
      </c>
      <c r="S170">
        <f>G170</f>
        <v>454.44235200000003</v>
      </c>
      <c r="T170">
        <f>H164</f>
        <v>16219.447265999999</v>
      </c>
      <c r="U170">
        <f>H167</f>
        <v>16188.280273</v>
      </c>
      <c r="V170">
        <f>H170</f>
        <v>16193.622069999999</v>
      </c>
    </row>
    <row r="171" spans="1:22" x14ac:dyDescent="0.25">
      <c r="A171">
        <v>40</v>
      </c>
      <c r="B171">
        <v>-91.199996999999996</v>
      </c>
      <c r="C171" t="s">
        <v>106</v>
      </c>
      <c r="D171">
        <v>2938320</v>
      </c>
      <c r="E171" t="s">
        <v>106</v>
      </c>
      <c r="F171">
        <v>36</v>
      </c>
      <c r="G171">
        <v>454.49679600000002</v>
      </c>
      <c r="H171">
        <v>16197.064453000001</v>
      </c>
      <c r="I171">
        <v>452.99624599999999</v>
      </c>
      <c r="J171">
        <v>454.49679600000002</v>
      </c>
      <c r="N171">
        <f>H169</f>
        <v>16191.170898</v>
      </c>
      <c r="O171">
        <f>H170</f>
        <v>16193.622069999999</v>
      </c>
      <c r="P171">
        <f>H171</f>
        <v>16197.064453000001</v>
      </c>
      <c r="Q171">
        <f>G165</f>
        <v>455.321777</v>
      </c>
      <c r="R171">
        <f>G168</f>
        <v>454.90356400000002</v>
      </c>
      <c r="S171">
        <f>G171</f>
        <v>454.49679600000002</v>
      </c>
      <c r="T171">
        <f>H165</f>
        <v>16258.840819999999</v>
      </c>
      <c r="U171">
        <f>H168</f>
        <v>16222.320313</v>
      </c>
      <c r="V171">
        <f>H171</f>
        <v>16197.064453000001</v>
      </c>
    </row>
    <row r="172" spans="1:22" s="2" customFormat="1" x14ac:dyDescent="0.25">
      <c r="A172" s="2" t="s">
        <v>0</v>
      </c>
      <c r="B172" s="2" t="s">
        <v>1</v>
      </c>
      <c r="C172" s="2" t="s">
        <v>2</v>
      </c>
      <c r="D172" s="2" t="s">
        <v>3</v>
      </c>
      <c r="E172" s="2" t="s">
        <v>4</v>
      </c>
      <c r="F172" s="2" t="s">
        <v>5</v>
      </c>
      <c r="G172" s="2" t="s">
        <v>30</v>
      </c>
      <c r="H172" s="2" t="s">
        <v>31</v>
      </c>
    </row>
    <row r="173" spans="1:22" x14ac:dyDescent="0.25">
      <c r="A173">
        <v>45</v>
      </c>
      <c r="B173">
        <v>-102.599998</v>
      </c>
      <c r="C173" t="s">
        <v>89</v>
      </c>
      <c r="D173">
        <v>2938320</v>
      </c>
      <c r="E173" t="s">
        <v>89</v>
      </c>
      <c r="F173">
        <v>4</v>
      </c>
      <c r="G173">
        <v>441.25372299999998</v>
      </c>
      <c r="H173">
        <v>15325.931640999999</v>
      </c>
      <c r="I173">
        <v>15432.491211</v>
      </c>
      <c r="J173">
        <f>G182</f>
        <v>442.71844499999997</v>
      </c>
      <c r="K173">
        <f>G183</f>
        <v>443.14459199999999</v>
      </c>
      <c r="L173">
        <f>G184</f>
        <v>443.58975199999998</v>
      </c>
    </row>
    <row r="174" spans="1:22" x14ac:dyDescent="0.25">
      <c r="A174">
        <v>45</v>
      </c>
      <c r="B174">
        <v>-102.599998</v>
      </c>
      <c r="C174" t="s">
        <v>90</v>
      </c>
      <c r="D174">
        <v>2938320</v>
      </c>
      <c r="E174" t="s">
        <v>90</v>
      </c>
      <c r="F174">
        <v>6</v>
      </c>
      <c r="G174">
        <v>441.26138300000002</v>
      </c>
      <c r="H174">
        <v>15323.452148</v>
      </c>
      <c r="I174">
        <v>15463.692383</v>
      </c>
      <c r="J174">
        <f>G185</f>
        <v>442.393799</v>
      </c>
      <c r="K174">
        <f>G186</f>
        <v>442.67819200000002</v>
      </c>
      <c r="L174">
        <f>G187</f>
        <v>443.299286</v>
      </c>
    </row>
    <row r="175" spans="1:22" x14ac:dyDescent="0.25">
      <c r="A175">
        <v>45</v>
      </c>
      <c r="B175">
        <v>-102.599998</v>
      </c>
      <c r="C175" t="s">
        <v>91</v>
      </c>
      <c r="D175">
        <v>2938320</v>
      </c>
      <c r="E175" t="s">
        <v>91</v>
      </c>
      <c r="F175">
        <v>8</v>
      </c>
      <c r="G175">
        <v>441.28567500000003</v>
      </c>
      <c r="H175">
        <v>15319.438477</v>
      </c>
      <c r="I175">
        <v>15496.5625</v>
      </c>
      <c r="J175">
        <f>G188</f>
        <v>442.86456299999998</v>
      </c>
      <c r="K175">
        <f>G189</f>
        <v>442.82678199999998</v>
      </c>
      <c r="L175">
        <f>G190</f>
        <v>442.88479599999999</v>
      </c>
    </row>
    <row r="176" spans="1:22" x14ac:dyDescent="0.25">
      <c r="A176">
        <v>45</v>
      </c>
      <c r="B176">
        <v>-102.599998</v>
      </c>
      <c r="C176" t="s">
        <v>92</v>
      </c>
      <c r="D176">
        <v>2938320</v>
      </c>
      <c r="E176" t="s">
        <v>92</v>
      </c>
      <c r="F176">
        <v>10</v>
      </c>
      <c r="G176">
        <v>441.55001800000002</v>
      </c>
      <c r="H176">
        <v>15346.128906</v>
      </c>
      <c r="I176">
        <v>15409.5625</v>
      </c>
    </row>
    <row r="177" spans="1:22" x14ac:dyDescent="0.25">
      <c r="A177">
        <v>45</v>
      </c>
      <c r="B177">
        <v>-102.599998</v>
      </c>
      <c r="C177" t="s">
        <v>93</v>
      </c>
      <c r="D177">
        <v>2938320</v>
      </c>
      <c r="E177" t="s">
        <v>93</v>
      </c>
      <c r="F177">
        <v>12</v>
      </c>
      <c r="G177">
        <v>441.47305299999999</v>
      </c>
      <c r="H177">
        <v>15340.203125</v>
      </c>
      <c r="I177">
        <v>15431.505859000001</v>
      </c>
    </row>
    <row r="178" spans="1:22" x14ac:dyDescent="0.25">
      <c r="A178">
        <v>45</v>
      </c>
      <c r="C178" s="5" t="s">
        <v>94</v>
      </c>
      <c r="G178" s="5">
        <v>0</v>
      </c>
      <c r="H178" s="5">
        <v>0</v>
      </c>
      <c r="I178">
        <v>15471.375977</v>
      </c>
    </row>
    <row r="179" spans="1:22" x14ac:dyDescent="0.25">
      <c r="A179">
        <v>45</v>
      </c>
      <c r="B179">
        <v>-102.599998</v>
      </c>
      <c r="C179" t="s">
        <v>95</v>
      </c>
      <c r="D179">
        <v>2938320</v>
      </c>
      <c r="E179" t="s">
        <v>95</v>
      </c>
      <c r="F179">
        <v>14</v>
      </c>
      <c r="G179">
        <v>441.30728099999999</v>
      </c>
      <c r="H179">
        <v>15329.354492</v>
      </c>
      <c r="I179">
        <v>15440.836914</v>
      </c>
    </row>
    <row r="180" spans="1:22" x14ac:dyDescent="0.25">
      <c r="A180">
        <v>45</v>
      </c>
      <c r="B180">
        <v>-102.599998</v>
      </c>
      <c r="C180" t="s">
        <v>96</v>
      </c>
      <c r="D180">
        <v>2938320</v>
      </c>
      <c r="E180" t="s">
        <v>96</v>
      </c>
      <c r="F180">
        <v>16</v>
      </c>
      <c r="G180">
        <v>441.34783900000002</v>
      </c>
      <c r="H180">
        <v>15328.974609000001</v>
      </c>
      <c r="I180" s="3">
        <v>15441.553711</v>
      </c>
    </row>
    <row r="181" spans="1:22" x14ac:dyDescent="0.25">
      <c r="A181">
        <v>45</v>
      </c>
      <c r="B181">
        <v>-102.599998</v>
      </c>
      <c r="C181" t="s">
        <v>97</v>
      </c>
      <c r="D181">
        <v>2938320</v>
      </c>
      <c r="E181" t="s">
        <v>97</v>
      </c>
      <c r="F181">
        <v>18</v>
      </c>
      <c r="G181">
        <v>441.22250400000001</v>
      </c>
      <c r="H181">
        <v>15318.887694999999</v>
      </c>
      <c r="I181" s="4">
        <v>15445.325194999999</v>
      </c>
    </row>
    <row r="182" spans="1:22" x14ac:dyDescent="0.25">
      <c r="A182">
        <v>45</v>
      </c>
      <c r="B182">
        <v>-102.599998</v>
      </c>
      <c r="C182" t="s">
        <v>98</v>
      </c>
      <c r="D182">
        <v>2938320</v>
      </c>
      <c r="E182" t="s">
        <v>98</v>
      </c>
      <c r="F182">
        <v>20</v>
      </c>
      <c r="G182">
        <v>442.71844499999997</v>
      </c>
      <c r="H182">
        <v>15432.491211</v>
      </c>
      <c r="I182">
        <v>441.25372299999998</v>
      </c>
      <c r="J182">
        <v>442.71844499999997</v>
      </c>
    </row>
    <row r="183" spans="1:22" x14ac:dyDescent="0.25">
      <c r="A183">
        <v>45</v>
      </c>
      <c r="B183">
        <v>-102.599998</v>
      </c>
      <c r="C183" t="s">
        <v>99</v>
      </c>
      <c r="D183">
        <v>2938320</v>
      </c>
      <c r="E183" t="s">
        <v>99</v>
      </c>
      <c r="F183">
        <v>22</v>
      </c>
      <c r="G183">
        <v>443.14459199999999</v>
      </c>
      <c r="H183">
        <v>15463.692383</v>
      </c>
      <c r="I183">
        <v>441.26138300000002</v>
      </c>
      <c r="J183">
        <v>443.14459199999999</v>
      </c>
    </row>
    <row r="184" spans="1:22" x14ac:dyDescent="0.25">
      <c r="A184">
        <v>45</v>
      </c>
      <c r="B184">
        <v>-102.599998</v>
      </c>
      <c r="C184" t="s">
        <v>100</v>
      </c>
      <c r="D184">
        <v>2938320</v>
      </c>
      <c r="E184" t="s">
        <v>100</v>
      </c>
      <c r="F184">
        <v>24</v>
      </c>
      <c r="G184">
        <v>443.58975199999998</v>
      </c>
      <c r="H184">
        <v>15496.5625</v>
      </c>
      <c r="I184">
        <v>441.28567500000003</v>
      </c>
      <c r="J184">
        <v>443.58975199999998</v>
      </c>
    </row>
    <row r="185" spans="1:22" x14ac:dyDescent="0.25">
      <c r="A185">
        <v>45</v>
      </c>
      <c r="B185">
        <v>-102.599998</v>
      </c>
      <c r="C185" t="s">
        <v>101</v>
      </c>
      <c r="D185">
        <v>2938320</v>
      </c>
      <c r="E185" t="s">
        <v>101</v>
      </c>
      <c r="F185">
        <v>26</v>
      </c>
      <c r="G185">
        <v>442.393799</v>
      </c>
      <c r="H185">
        <v>15409.5625</v>
      </c>
      <c r="I185">
        <v>441.55001800000002</v>
      </c>
      <c r="J185">
        <v>442.393799</v>
      </c>
    </row>
    <row r="186" spans="1:22" x14ac:dyDescent="0.25">
      <c r="A186">
        <v>45</v>
      </c>
      <c r="B186">
        <v>-102.599998</v>
      </c>
      <c r="C186" t="s">
        <v>102</v>
      </c>
      <c r="D186">
        <v>2938320</v>
      </c>
      <c r="E186" t="s">
        <v>102</v>
      </c>
      <c r="F186">
        <v>28</v>
      </c>
      <c r="G186">
        <v>442.67819200000002</v>
      </c>
      <c r="H186">
        <v>15431.505859000001</v>
      </c>
      <c r="I186">
        <v>441.47305299999999</v>
      </c>
      <c r="J186">
        <v>442.67819200000002</v>
      </c>
    </row>
    <row r="187" spans="1:22" x14ac:dyDescent="0.25">
      <c r="A187">
        <v>45</v>
      </c>
      <c r="B187">
        <v>-102.599998</v>
      </c>
      <c r="C187" t="s">
        <v>103</v>
      </c>
      <c r="D187">
        <v>2938320</v>
      </c>
      <c r="E187" t="s">
        <v>103</v>
      </c>
      <c r="F187">
        <v>30</v>
      </c>
      <c r="G187">
        <v>443.299286</v>
      </c>
      <c r="H187">
        <v>15471.375977</v>
      </c>
      <c r="I187" s="5">
        <v>0</v>
      </c>
      <c r="J187">
        <v>443.299286</v>
      </c>
    </row>
    <row r="188" spans="1:22" x14ac:dyDescent="0.25">
      <c r="A188">
        <v>45</v>
      </c>
      <c r="B188">
        <v>-102.599998</v>
      </c>
      <c r="C188" t="s">
        <v>104</v>
      </c>
      <c r="D188">
        <v>2938320</v>
      </c>
      <c r="E188" t="s">
        <v>104</v>
      </c>
      <c r="F188">
        <v>32</v>
      </c>
      <c r="G188">
        <v>442.86456299999998</v>
      </c>
      <c r="H188">
        <v>15440.836914</v>
      </c>
      <c r="I188">
        <v>441.30728099999999</v>
      </c>
      <c r="J188">
        <v>442.86456299999998</v>
      </c>
      <c r="N188">
        <f>H182</f>
        <v>15432.491211</v>
      </c>
      <c r="O188">
        <f>H183</f>
        <v>15463.692383</v>
      </c>
      <c r="P188">
        <f>H184</f>
        <v>15496.5625</v>
      </c>
      <c r="Q188">
        <f>G182</f>
        <v>442.71844499999997</v>
      </c>
      <c r="R188">
        <f>G185</f>
        <v>442.393799</v>
      </c>
      <c r="S188">
        <f>G188</f>
        <v>442.86456299999998</v>
      </c>
      <c r="T188">
        <f>H182</f>
        <v>15432.491211</v>
      </c>
      <c r="U188">
        <f>H185</f>
        <v>15409.5625</v>
      </c>
      <c r="V188">
        <f>H188</f>
        <v>15440.836914</v>
      </c>
    </row>
    <row r="189" spans="1:22" s="3" customFormat="1" x14ac:dyDescent="0.25">
      <c r="A189">
        <v>45</v>
      </c>
      <c r="B189" s="3">
        <v>-102.599998</v>
      </c>
      <c r="C189" s="3" t="s">
        <v>105</v>
      </c>
      <c r="D189" s="3">
        <v>2938320</v>
      </c>
      <c r="E189" s="3" t="s">
        <v>105</v>
      </c>
      <c r="F189" s="3">
        <v>34</v>
      </c>
      <c r="G189" s="3">
        <v>442.82678199999998</v>
      </c>
      <c r="H189" s="3">
        <v>15441.553711</v>
      </c>
      <c r="I189">
        <v>441.34783900000002</v>
      </c>
      <c r="J189" s="3">
        <v>442.82678199999998</v>
      </c>
      <c r="N189">
        <f>H185</f>
        <v>15409.5625</v>
      </c>
      <c r="O189">
        <f>H186</f>
        <v>15431.505859000001</v>
      </c>
      <c r="P189">
        <f>H187</f>
        <v>15471.375977</v>
      </c>
      <c r="Q189">
        <f>G183</f>
        <v>443.14459199999999</v>
      </c>
      <c r="R189">
        <f>G186</f>
        <v>442.67819200000002</v>
      </c>
      <c r="S189">
        <f>G189</f>
        <v>442.82678199999998</v>
      </c>
      <c r="T189">
        <f>H183</f>
        <v>15463.692383</v>
      </c>
      <c r="U189">
        <f>H186</f>
        <v>15431.505859000001</v>
      </c>
      <c r="V189">
        <f>H189</f>
        <v>15441.553711</v>
      </c>
    </row>
    <row r="190" spans="1:22" s="4" customFormat="1" x14ac:dyDescent="0.25">
      <c r="A190" s="4">
        <v>45</v>
      </c>
      <c r="B190" s="4">
        <v>-102.599998</v>
      </c>
      <c r="C190" s="4" t="s">
        <v>106</v>
      </c>
      <c r="D190" s="4">
        <v>2938320</v>
      </c>
      <c r="E190" s="4" t="s">
        <v>106</v>
      </c>
      <c r="F190" s="4">
        <v>36</v>
      </c>
      <c r="G190" s="4">
        <v>442.88479599999999</v>
      </c>
      <c r="H190" s="4">
        <v>15445.325194999999</v>
      </c>
      <c r="I190">
        <v>441.22250400000001</v>
      </c>
      <c r="J190" s="4">
        <v>442.88479599999999</v>
      </c>
      <c r="N190">
        <f>H188</f>
        <v>15440.836914</v>
      </c>
      <c r="O190">
        <f>H189</f>
        <v>15441.553711</v>
      </c>
      <c r="P190">
        <f>H190</f>
        <v>15445.325194999999</v>
      </c>
      <c r="Q190">
        <f>G184</f>
        <v>443.58975199999998</v>
      </c>
      <c r="R190">
        <f>G187</f>
        <v>443.299286</v>
      </c>
      <c r="S190">
        <f>G190</f>
        <v>442.88479599999999</v>
      </c>
      <c r="T190">
        <f>H184</f>
        <v>15496.5625</v>
      </c>
      <c r="U190">
        <f>H187</f>
        <v>15471.375977</v>
      </c>
      <c r="V190">
        <f>H190</f>
        <v>15445.325194999999</v>
      </c>
    </row>
    <row r="191" spans="1:22" x14ac:dyDescent="0.25">
      <c r="A191" s="2" t="s">
        <v>0</v>
      </c>
      <c r="B191" t="s">
        <v>1</v>
      </c>
      <c r="C191" t="s">
        <v>2</v>
      </c>
      <c r="D191" t="s">
        <v>3</v>
      </c>
      <c r="E191" t="s">
        <v>4</v>
      </c>
      <c r="F191" t="s">
        <v>5</v>
      </c>
      <c r="G191" t="s">
        <v>30</v>
      </c>
      <c r="H191" t="s">
        <v>31</v>
      </c>
    </row>
    <row r="192" spans="1:22" x14ac:dyDescent="0.25">
      <c r="A192" s="10">
        <v>50</v>
      </c>
      <c r="B192">
        <v>-114</v>
      </c>
      <c r="C192" t="s">
        <v>89</v>
      </c>
      <c r="D192">
        <v>2938320</v>
      </c>
      <c r="E192" t="s">
        <v>89</v>
      </c>
      <c r="F192">
        <v>4</v>
      </c>
      <c r="G192">
        <v>428.75518799999998</v>
      </c>
      <c r="H192">
        <v>14514.643555000001</v>
      </c>
      <c r="I192">
        <v>14626.030273</v>
      </c>
      <c r="J192">
        <f>G201</f>
        <v>430.33492999999999</v>
      </c>
      <c r="K192">
        <f>G202</f>
        <v>430.73950200000002</v>
      </c>
      <c r="L192">
        <f>G203</f>
        <v>431.13833599999998</v>
      </c>
    </row>
    <row r="193" spans="1:22" x14ac:dyDescent="0.25">
      <c r="A193">
        <v>50</v>
      </c>
      <c r="B193">
        <v>-114</v>
      </c>
      <c r="C193" t="s">
        <v>90</v>
      </c>
      <c r="D193">
        <v>2938320</v>
      </c>
      <c r="E193" t="s">
        <v>90</v>
      </c>
      <c r="F193">
        <v>6</v>
      </c>
      <c r="G193">
        <v>428.78671300000002</v>
      </c>
      <c r="H193">
        <v>14514.595703000001</v>
      </c>
      <c r="I193">
        <v>14654.694336</v>
      </c>
      <c r="J193">
        <f>G204</f>
        <v>429.99255399999998</v>
      </c>
      <c r="K193">
        <f>G205</f>
        <v>430.25765999999999</v>
      </c>
      <c r="L193">
        <f>G206</f>
        <v>430.90841699999999</v>
      </c>
    </row>
    <row r="194" spans="1:22" x14ac:dyDescent="0.25">
      <c r="A194">
        <v>50</v>
      </c>
      <c r="C194" s="5" t="s">
        <v>91</v>
      </c>
      <c r="G194" s="5">
        <v>0</v>
      </c>
      <c r="H194" s="5">
        <v>0</v>
      </c>
      <c r="I194">
        <v>14682.105469</v>
      </c>
      <c r="J194">
        <f>G207</f>
        <v>430.52362099999999</v>
      </c>
      <c r="K194">
        <f>G208</f>
        <v>430.47170999999997</v>
      </c>
      <c r="L194">
        <f>G209</f>
        <v>430.53332499999999</v>
      </c>
    </row>
    <row r="195" spans="1:22" x14ac:dyDescent="0.25">
      <c r="A195">
        <v>50</v>
      </c>
      <c r="B195">
        <v>-114</v>
      </c>
      <c r="C195" t="s">
        <v>92</v>
      </c>
      <c r="D195">
        <v>2938320</v>
      </c>
      <c r="E195" t="s">
        <v>92</v>
      </c>
      <c r="F195">
        <v>10</v>
      </c>
      <c r="G195">
        <v>429.05624399999999</v>
      </c>
      <c r="H195">
        <v>14534.814453000001</v>
      </c>
      <c r="I195">
        <v>14602.622069999999</v>
      </c>
    </row>
    <row r="196" spans="1:22" x14ac:dyDescent="0.25">
      <c r="A196">
        <v>50</v>
      </c>
      <c r="B196">
        <v>-114</v>
      </c>
      <c r="C196" t="s">
        <v>93</v>
      </c>
      <c r="D196">
        <v>2938320</v>
      </c>
      <c r="E196" t="s">
        <v>93</v>
      </c>
      <c r="F196">
        <v>12</v>
      </c>
      <c r="G196">
        <v>428.99423200000001</v>
      </c>
      <c r="H196">
        <v>14530.241211</v>
      </c>
      <c r="I196">
        <v>14621.609375</v>
      </c>
    </row>
    <row r="197" spans="1:22" x14ac:dyDescent="0.25">
      <c r="A197">
        <v>50</v>
      </c>
      <c r="C197" s="5" t="s">
        <v>94</v>
      </c>
      <c r="G197" s="5">
        <v>0</v>
      </c>
      <c r="H197" s="5">
        <v>0</v>
      </c>
      <c r="I197">
        <v>14663.724609000001</v>
      </c>
    </row>
    <row r="198" spans="1:22" x14ac:dyDescent="0.25">
      <c r="A198">
        <v>50</v>
      </c>
      <c r="B198">
        <v>-114</v>
      </c>
      <c r="C198" t="s">
        <v>95</v>
      </c>
      <c r="D198">
        <v>2938320</v>
      </c>
      <c r="E198" t="s">
        <v>95</v>
      </c>
      <c r="F198">
        <v>14</v>
      </c>
      <c r="G198">
        <v>428.81536899999998</v>
      </c>
      <c r="H198">
        <v>14519.417969</v>
      </c>
      <c r="I198">
        <v>14636.895508</v>
      </c>
    </row>
    <row r="199" spans="1:22" x14ac:dyDescent="0.25">
      <c r="A199">
        <v>50</v>
      </c>
      <c r="B199">
        <v>-114</v>
      </c>
      <c r="C199" t="s">
        <v>96</v>
      </c>
      <c r="D199">
        <v>2938320</v>
      </c>
      <c r="E199" t="s">
        <v>96</v>
      </c>
      <c r="F199">
        <v>16</v>
      </c>
      <c r="G199">
        <v>428.87148999999999</v>
      </c>
      <c r="H199">
        <v>14520.944336</v>
      </c>
      <c r="I199">
        <v>14636.178711</v>
      </c>
    </row>
    <row r="200" spans="1:22" x14ac:dyDescent="0.25">
      <c r="A200">
        <v>50</v>
      </c>
      <c r="B200">
        <v>-114</v>
      </c>
      <c r="C200" t="s">
        <v>97</v>
      </c>
      <c r="D200">
        <v>2938320</v>
      </c>
      <c r="E200" t="s">
        <v>97</v>
      </c>
      <c r="F200">
        <v>18</v>
      </c>
      <c r="G200">
        <v>428.70230099999998</v>
      </c>
      <c r="H200">
        <v>14506.502930000001</v>
      </c>
      <c r="I200">
        <v>14640.184569999999</v>
      </c>
    </row>
    <row r="201" spans="1:22" x14ac:dyDescent="0.25">
      <c r="A201">
        <v>50</v>
      </c>
      <c r="B201">
        <v>-114</v>
      </c>
      <c r="C201" t="s">
        <v>98</v>
      </c>
      <c r="D201">
        <v>2938320</v>
      </c>
      <c r="E201" t="s">
        <v>98</v>
      </c>
      <c r="F201">
        <v>20</v>
      </c>
      <c r="G201">
        <v>430.33492999999999</v>
      </c>
      <c r="H201">
        <v>14626.030273</v>
      </c>
      <c r="I201">
        <v>428.75518799999998</v>
      </c>
      <c r="J201">
        <v>430.33492999999999</v>
      </c>
    </row>
    <row r="202" spans="1:22" x14ac:dyDescent="0.25">
      <c r="A202">
        <v>50</v>
      </c>
      <c r="B202">
        <v>-114</v>
      </c>
      <c r="C202" t="s">
        <v>99</v>
      </c>
      <c r="D202">
        <v>2938320</v>
      </c>
      <c r="E202" t="s">
        <v>99</v>
      </c>
      <c r="F202">
        <v>22</v>
      </c>
      <c r="G202">
        <v>430.73950200000002</v>
      </c>
      <c r="H202">
        <v>14654.694336</v>
      </c>
      <c r="I202">
        <v>428.78671300000002</v>
      </c>
      <c r="J202">
        <v>430.73950200000002</v>
      </c>
    </row>
    <row r="203" spans="1:22" x14ac:dyDescent="0.25">
      <c r="A203">
        <v>50</v>
      </c>
      <c r="B203">
        <v>-114</v>
      </c>
      <c r="C203" t="s">
        <v>100</v>
      </c>
      <c r="D203">
        <v>2938320</v>
      </c>
      <c r="E203" t="s">
        <v>100</v>
      </c>
      <c r="F203">
        <v>24</v>
      </c>
      <c r="G203">
        <v>431.13833599999998</v>
      </c>
      <c r="H203">
        <v>14682.105469</v>
      </c>
      <c r="I203" s="5">
        <v>0</v>
      </c>
      <c r="J203">
        <v>431.13833599999998</v>
      </c>
    </row>
    <row r="204" spans="1:22" x14ac:dyDescent="0.25">
      <c r="A204">
        <v>50</v>
      </c>
      <c r="B204">
        <v>-114</v>
      </c>
      <c r="C204" t="s">
        <v>101</v>
      </c>
      <c r="D204">
        <v>2938320</v>
      </c>
      <c r="E204" t="s">
        <v>101</v>
      </c>
      <c r="F204">
        <v>26</v>
      </c>
      <c r="G204">
        <v>429.99255399999998</v>
      </c>
      <c r="H204">
        <v>14602.622069999999</v>
      </c>
      <c r="I204">
        <v>429.05624399999999</v>
      </c>
      <c r="J204">
        <v>429.99255399999998</v>
      </c>
    </row>
    <row r="205" spans="1:22" x14ac:dyDescent="0.25">
      <c r="A205">
        <v>50</v>
      </c>
      <c r="B205">
        <v>-114</v>
      </c>
      <c r="C205" t="s">
        <v>102</v>
      </c>
      <c r="D205">
        <v>2938320</v>
      </c>
      <c r="E205" t="s">
        <v>102</v>
      </c>
      <c r="F205">
        <v>28</v>
      </c>
      <c r="G205">
        <v>430.25765999999999</v>
      </c>
      <c r="H205">
        <v>14621.609375</v>
      </c>
      <c r="I205">
        <v>428.99423200000001</v>
      </c>
      <c r="J205">
        <v>430.25765999999999</v>
      </c>
    </row>
    <row r="206" spans="1:22" x14ac:dyDescent="0.25">
      <c r="A206">
        <v>50</v>
      </c>
      <c r="B206">
        <v>-114</v>
      </c>
      <c r="C206" t="s">
        <v>103</v>
      </c>
      <c r="D206">
        <v>2938320</v>
      </c>
      <c r="E206" t="s">
        <v>103</v>
      </c>
      <c r="F206">
        <v>30</v>
      </c>
      <c r="G206">
        <v>430.90841699999999</v>
      </c>
      <c r="H206">
        <v>14663.724609000001</v>
      </c>
      <c r="I206" s="5">
        <v>0</v>
      </c>
      <c r="J206">
        <v>430.90841699999999</v>
      </c>
    </row>
    <row r="207" spans="1:22" x14ac:dyDescent="0.25">
      <c r="A207">
        <v>50</v>
      </c>
      <c r="B207">
        <v>-114</v>
      </c>
      <c r="C207" t="s">
        <v>104</v>
      </c>
      <c r="D207">
        <v>2938320</v>
      </c>
      <c r="E207" t="s">
        <v>104</v>
      </c>
      <c r="F207">
        <v>32</v>
      </c>
      <c r="G207">
        <v>430.52362099999999</v>
      </c>
      <c r="H207">
        <v>14636.895508</v>
      </c>
      <c r="I207">
        <v>428.81536899999998</v>
      </c>
      <c r="J207">
        <v>430.52362099999999</v>
      </c>
      <c r="N207">
        <f>H201</f>
        <v>14626.030273</v>
      </c>
      <c r="O207">
        <f>H202</f>
        <v>14654.694336</v>
      </c>
      <c r="P207">
        <f>H203</f>
        <v>14682.105469</v>
      </c>
      <c r="Q207">
        <f>G201</f>
        <v>430.33492999999999</v>
      </c>
      <c r="R207">
        <f>G204</f>
        <v>429.99255399999998</v>
      </c>
      <c r="S207">
        <f>G207</f>
        <v>430.52362099999999</v>
      </c>
      <c r="T207">
        <f>H201</f>
        <v>14626.030273</v>
      </c>
      <c r="U207">
        <f>H204</f>
        <v>14602.622069999999</v>
      </c>
      <c r="V207">
        <f>H207</f>
        <v>14636.895508</v>
      </c>
    </row>
    <row r="208" spans="1:22" x14ac:dyDescent="0.25">
      <c r="A208">
        <v>50</v>
      </c>
      <c r="B208">
        <v>-114</v>
      </c>
      <c r="C208" t="s">
        <v>105</v>
      </c>
      <c r="D208">
        <v>2938320</v>
      </c>
      <c r="E208" t="s">
        <v>105</v>
      </c>
      <c r="F208">
        <v>34</v>
      </c>
      <c r="G208">
        <v>430.47170999999997</v>
      </c>
      <c r="H208">
        <v>14636.178711</v>
      </c>
      <c r="I208">
        <v>428.87148999999999</v>
      </c>
      <c r="J208">
        <v>430.47170999999997</v>
      </c>
      <c r="N208">
        <f>H204</f>
        <v>14602.622069999999</v>
      </c>
      <c r="O208">
        <f>H205</f>
        <v>14621.609375</v>
      </c>
      <c r="P208">
        <f>H206</f>
        <v>14663.724609000001</v>
      </c>
      <c r="Q208">
        <f>G202</f>
        <v>430.73950200000002</v>
      </c>
      <c r="R208">
        <f>G205</f>
        <v>430.25765999999999</v>
      </c>
      <c r="S208">
        <f>G208</f>
        <v>430.47170999999997</v>
      </c>
      <c r="T208">
        <f>H202</f>
        <v>14654.694336</v>
      </c>
      <c r="U208">
        <f>H205</f>
        <v>14621.609375</v>
      </c>
      <c r="V208">
        <f>H208</f>
        <v>14636.178711</v>
      </c>
    </row>
    <row r="209" spans="1:22" x14ac:dyDescent="0.25">
      <c r="A209">
        <v>50</v>
      </c>
      <c r="B209">
        <v>-114</v>
      </c>
      <c r="C209" t="s">
        <v>106</v>
      </c>
      <c r="D209">
        <v>2938320</v>
      </c>
      <c r="E209" t="s">
        <v>106</v>
      </c>
      <c r="F209">
        <v>36</v>
      </c>
      <c r="G209">
        <v>430.53332499999999</v>
      </c>
      <c r="H209">
        <v>14640.184569999999</v>
      </c>
      <c r="I209">
        <v>428.70230099999998</v>
      </c>
      <c r="J209">
        <v>430.53332499999999</v>
      </c>
      <c r="N209">
        <f>H207</f>
        <v>14636.895508</v>
      </c>
      <c r="O209">
        <f>H208</f>
        <v>14636.178711</v>
      </c>
      <c r="P209">
        <f>H209</f>
        <v>14640.184569999999</v>
      </c>
      <c r="Q209">
        <f>G203</f>
        <v>431.13833599999998</v>
      </c>
      <c r="R209">
        <f>G206</f>
        <v>430.90841699999999</v>
      </c>
      <c r="S209">
        <f>G209</f>
        <v>430.53332499999999</v>
      </c>
      <c r="T209">
        <f>H203</f>
        <v>14682.105469</v>
      </c>
      <c r="U209">
        <f>H206</f>
        <v>14663.724609000001</v>
      </c>
      <c r="V209">
        <f>H209</f>
        <v>14640.184569999999</v>
      </c>
    </row>
    <row r="210" spans="1:22" s="2" customFormat="1" x14ac:dyDescent="0.25">
      <c r="A210" s="2" t="s">
        <v>0</v>
      </c>
      <c r="B210" s="2" t="s">
        <v>1</v>
      </c>
      <c r="C210" s="2" t="s">
        <v>2</v>
      </c>
      <c r="D210" s="2" t="s">
        <v>3</v>
      </c>
      <c r="E210" s="2" t="s">
        <v>4</v>
      </c>
      <c r="F210" s="2" t="s">
        <v>5</v>
      </c>
      <c r="G210" s="2" t="s">
        <v>30</v>
      </c>
      <c r="H210" s="2" t="s">
        <v>31</v>
      </c>
    </row>
    <row r="211" spans="1:22" x14ac:dyDescent="0.25">
      <c r="A211" s="10">
        <v>55</v>
      </c>
      <c r="B211">
        <v>-125.400002</v>
      </c>
      <c r="C211" t="s">
        <v>89</v>
      </c>
      <c r="D211">
        <v>2938320</v>
      </c>
      <c r="E211" t="s">
        <v>89</v>
      </c>
      <c r="F211">
        <v>4</v>
      </c>
      <c r="G211">
        <v>415.507294</v>
      </c>
      <c r="H211">
        <v>13656.313477</v>
      </c>
      <c r="I211">
        <v>13769.613281</v>
      </c>
      <c r="J211">
        <f>G220</f>
        <v>417.18035900000001</v>
      </c>
      <c r="K211">
        <f>G221</f>
        <v>417.58142099999998</v>
      </c>
      <c r="L211">
        <f>G222</f>
        <v>417.94122299999998</v>
      </c>
    </row>
    <row r="212" spans="1:22" x14ac:dyDescent="0.25">
      <c r="A212">
        <v>55</v>
      </c>
      <c r="B212">
        <v>-125.400002</v>
      </c>
      <c r="C212" t="s">
        <v>90</v>
      </c>
      <c r="D212">
        <v>2938320</v>
      </c>
      <c r="E212" t="s">
        <v>90</v>
      </c>
      <c r="F212">
        <v>6</v>
      </c>
      <c r="G212">
        <v>415.53241000000003</v>
      </c>
      <c r="H212">
        <v>13657.242188</v>
      </c>
      <c r="I212">
        <v>13796.663086</v>
      </c>
      <c r="J212">
        <f>G223</f>
        <v>416.82568400000002</v>
      </c>
      <c r="K212">
        <f>G224</f>
        <v>417.06723</v>
      </c>
      <c r="L212">
        <f>G225</f>
        <v>417.76599099999999</v>
      </c>
    </row>
    <row r="213" spans="1:22" x14ac:dyDescent="0.25">
      <c r="A213">
        <v>55</v>
      </c>
      <c r="B213">
        <v>-125.400002</v>
      </c>
      <c r="C213" t="s">
        <v>91</v>
      </c>
      <c r="D213">
        <v>2938320</v>
      </c>
      <c r="E213" t="s">
        <v>91</v>
      </c>
      <c r="F213">
        <v>8</v>
      </c>
      <c r="G213">
        <v>415.48019399999998</v>
      </c>
      <c r="H213">
        <v>13650.902344</v>
      </c>
      <c r="I213">
        <v>13820.509765999999</v>
      </c>
      <c r="J213">
        <f>G226</f>
        <v>417.41485599999999</v>
      </c>
      <c r="K213">
        <f>G227</f>
        <v>417.33660900000001</v>
      </c>
      <c r="L213">
        <f>G228</f>
        <v>417.40093999999999</v>
      </c>
    </row>
    <row r="214" spans="1:22" x14ac:dyDescent="0.25">
      <c r="A214" s="10">
        <v>55</v>
      </c>
      <c r="B214">
        <v>-125.400002</v>
      </c>
      <c r="C214" t="s">
        <v>92</v>
      </c>
      <c r="D214">
        <v>2938320</v>
      </c>
      <c r="E214" t="s">
        <v>92</v>
      </c>
      <c r="F214">
        <v>10</v>
      </c>
      <c r="G214">
        <v>415.80111699999998</v>
      </c>
      <c r="H214">
        <v>13674.372069999999</v>
      </c>
      <c r="I214">
        <v>13746.491211</v>
      </c>
    </row>
    <row r="215" spans="1:22" x14ac:dyDescent="0.25">
      <c r="A215">
        <v>55</v>
      </c>
      <c r="B215">
        <v>-125.400002</v>
      </c>
      <c r="C215" t="s">
        <v>93</v>
      </c>
      <c r="D215">
        <v>2938320</v>
      </c>
      <c r="E215" t="s">
        <v>93</v>
      </c>
      <c r="F215">
        <v>12</v>
      </c>
      <c r="G215">
        <v>415.77123999999998</v>
      </c>
      <c r="H215">
        <v>13672.335938</v>
      </c>
      <c r="I215">
        <v>13763.011719</v>
      </c>
    </row>
    <row r="216" spans="1:22" x14ac:dyDescent="0.25">
      <c r="A216">
        <v>55</v>
      </c>
      <c r="C216" s="5" t="s">
        <v>94</v>
      </c>
      <c r="G216" s="5">
        <v>0</v>
      </c>
      <c r="H216" s="5">
        <v>0</v>
      </c>
      <c r="I216">
        <v>13807.413086</v>
      </c>
    </row>
    <row r="217" spans="1:22" x14ac:dyDescent="0.25">
      <c r="A217" s="10">
        <v>55</v>
      </c>
      <c r="B217">
        <v>-125.400002</v>
      </c>
      <c r="C217" t="s">
        <v>95</v>
      </c>
      <c r="D217">
        <v>2938320</v>
      </c>
      <c r="E217" t="s">
        <v>95</v>
      </c>
      <c r="F217">
        <v>14</v>
      </c>
      <c r="G217">
        <v>415.56310999999999</v>
      </c>
      <c r="H217">
        <v>13660.647461</v>
      </c>
      <c r="I217" s="5">
        <v>0</v>
      </c>
    </row>
    <row r="218" spans="1:22" x14ac:dyDescent="0.25">
      <c r="A218">
        <v>55</v>
      </c>
      <c r="B218">
        <v>-125.400002</v>
      </c>
      <c r="C218" t="s">
        <v>96</v>
      </c>
      <c r="D218">
        <v>2938320</v>
      </c>
      <c r="E218" t="s">
        <v>96</v>
      </c>
      <c r="F218">
        <v>16</v>
      </c>
      <c r="G218">
        <v>415.58969100000002</v>
      </c>
      <c r="H218">
        <v>13661.118164</v>
      </c>
      <c r="I218">
        <v>13780.916015999999</v>
      </c>
    </row>
    <row r="219" spans="1:22" x14ac:dyDescent="0.25">
      <c r="A219">
        <v>55</v>
      </c>
      <c r="B219">
        <v>-125.400002</v>
      </c>
      <c r="C219" t="s">
        <v>97</v>
      </c>
      <c r="D219">
        <v>2938320</v>
      </c>
      <c r="E219" t="s">
        <v>97</v>
      </c>
      <c r="F219">
        <v>18</v>
      </c>
      <c r="G219">
        <v>415.40631100000002</v>
      </c>
      <c r="H219">
        <v>13648.066406</v>
      </c>
      <c r="I219">
        <v>13785.086914</v>
      </c>
    </row>
    <row r="220" spans="1:22" x14ac:dyDescent="0.25">
      <c r="A220" s="10">
        <v>55</v>
      </c>
      <c r="B220">
        <v>-125.400002</v>
      </c>
      <c r="C220" t="s">
        <v>98</v>
      </c>
      <c r="D220">
        <v>2938320</v>
      </c>
      <c r="E220" t="s">
        <v>98</v>
      </c>
      <c r="F220">
        <v>20</v>
      </c>
      <c r="G220">
        <v>417.18035900000001</v>
      </c>
      <c r="H220">
        <v>13769.613281</v>
      </c>
      <c r="I220">
        <v>415.507294</v>
      </c>
      <c r="J220">
        <v>417.18035900000001</v>
      </c>
    </row>
    <row r="221" spans="1:22" x14ac:dyDescent="0.25">
      <c r="A221">
        <v>55</v>
      </c>
      <c r="B221">
        <v>-125.400002</v>
      </c>
      <c r="C221" t="s">
        <v>99</v>
      </c>
      <c r="D221">
        <v>2938320</v>
      </c>
      <c r="E221" t="s">
        <v>99</v>
      </c>
      <c r="F221">
        <v>22</v>
      </c>
      <c r="G221">
        <v>417.58142099999998</v>
      </c>
      <c r="H221">
        <v>13796.663086</v>
      </c>
      <c r="I221">
        <v>415.53241000000003</v>
      </c>
      <c r="J221">
        <v>417.58142099999998</v>
      </c>
    </row>
    <row r="222" spans="1:22" x14ac:dyDescent="0.25">
      <c r="A222">
        <v>55</v>
      </c>
      <c r="B222">
        <v>-125.400002</v>
      </c>
      <c r="C222" t="s">
        <v>100</v>
      </c>
      <c r="D222">
        <v>2938320</v>
      </c>
      <c r="E222" t="s">
        <v>100</v>
      </c>
      <c r="F222">
        <v>24</v>
      </c>
      <c r="G222">
        <v>417.94122299999998</v>
      </c>
      <c r="H222">
        <v>13820.509765999999</v>
      </c>
      <c r="I222">
        <v>415.48019399999998</v>
      </c>
      <c r="J222">
        <v>417.94122299999998</v>
      </c>
    </row>
    <row r="223" spans="1:22" x14ac:dyDescent="0.25">
      <c r="A223" s="10">
        <v>55</v>
      </c>
      <c r="B223">
        <v>-125.400002</v>
      </c>
      <c r="C223" t="s">
        <v>101</v>
      </c>
      <c r="D223">
        <v>2938320</v>
      </c>
      <c r="E223" t="s">
        <v>101</v>
      </c>
      <c r="F223">
        <v>26</v>
      </c>
      <c r="G223">
        <v>416.82568400000002</v>
      </c>
      <c r="H223">
        <v>13746.491211</v>
      </c>
      <c r="I223">
        <v>415.80111699999998</v>
      </c>
      <c r="J223">
        <v>416.82568400000002</v>
      </c>
    </row>
    <row r="224" spans="1:22" x14ac:dyDescent="0.25">
      <c r="A224">
        <v>55</v>
      </c>
      <c r="B224">
        <v>-125.400002</v>
      </c>
      <c r="C224" t="s">
        <v>102</v>
      </c>
      <c r="D224">
        <v>2938320</v>
      </c>
      <c r="E224" t="s">
        <v>102</v>
      </c>
      <c r="F224">
        <v>28</v>
      </c>
      <c r="G224">
        <v>417.06723</v>
      </c>
      <c r="H224">
        <v>13763.011719</v>
      </c>
      <c r="I224">
        <v>415.77123999999998</v>
      </c>
      <c r="J224">
        <v>417.06723</v>
      </c>
    </row>
    <row r="225" spans="1:22" x14ac:dyDescent="0.25">
      <c r="A225">
        <v>55</v>
      </c>
      <c r="B225">
        <v>-125.400002</v>
      </c>
      <c r="C225" t="s">
        <v>103</v>
      </c>
      <c r="D225">
        <v>2938320</v>
      </c>
      <c r="E225" t="s">
        <v>103</v>
      </c>
      <c r="F225">
        <v>30</v>
      </c>
      <c r="G225">
        <v>417.76599099999999</v>
      </c>
      <c r="H225">
        <v>13807.413086</v>
      </c>
      <c r="I225" s="5">
        <v>0</v>
      </c>
      <c r="J225">
        <v>417.76599099999999</v>
      </c>
    </row>
    <row r="226" spans="1:22" x14ac:dyDescent="0.25">
      <c r="A226" s="10">
        <v>55</v>
      </c>
      <c r="B226">
        <v>-125.400002</v>
      </c>
      <c r="C226" t="s">
        <v>104</v>
      </c>
      <c r="D226">
        <v>2938320</v>
      </c>
      <c r="E226" t="s">
        <v>104</v>
      </c>
      <c r="F226">
        <v>32</v>
      </c>
      <c r="G226">
        <v>417.41485599999999</v>
      </c>
      <c r="H226" s="5">
        <v>0</v>
      </c>
      <c r="I226">
        <v>415.56310999999999</v>
      </c>
      <c r="J226">
        <v>417.41485599999999</v>
      </c>
      <c r="N226">
        <f>H220</f>
        <v>13769.613281</v>
      </c>
      <c r="O226">
        <f>H221</f>
        <v>13796.663086</v>
      </c>
      <c r="P226">
        <f>H222</f>
        <v>13820.509765999999</v>
      </c>
      <c r="Q226">
        <f>G220</f>
        <v>417.18035900000001</v>
      </c>
      <c r="R226">
        <f>G223</f>
        <v>416.82568400000002</v>
      </c>
      <c r="S226">
        <f>G226</f>
        <v>417.41485599999999</v>
      </c>
      <c r="T226">
        <f>H220</f>
        <v>13769.613281</v>
      </c>
      <c r="U226">
        <f>H223</f>
        <v>13746.491211</v>
      </c>
      <c r="V226">
        <f>H226</f>
        <v>0</v>
      </c>
    </row>
    <row r="227" spans="1:22" x14ac:dyDescent="0.25">
      <c r="A227">
        <v>55</v>
      </c>
      <c r="B227">
        <v>-125.400002</v>
      </c>
      <c r="C227" t="s">
        <v>105</v>
      </c>
      <c r="D227">
        <v>2938320</v>
      </c>
      <c r="E227" t="s">
        <v>105</v>
      </c>
      <c r="F227">
        <v>34</v>
      </c>
      <c r="G227">
        <v>417.33660900000001</v>
      </c>
      <c r="H227">
        <v>13780.916015999999</v>
      </c>
      <c r="I227">
        <v>415.58969100000002</v>
      </c>
      <c r="J227">
        <v>417.33660900000001</v>
      </c>
      <c r="N227">
        <f>H223</f>
        <v>13746.491211</v>
      </c>
      <c r="O227">
        <f>H224</f>
        <v>13763.011719</v>
      </c>
      <c r="P227">
        <f>H225</f>
        <v>13807.413086</v>
      </c>
      <c r="Q227">
        <f>G221</f>
        <v>417.58142099999998</v>
      </c>
      <c r="R227">
        <f>G224</f>
        <v>417.06723</v>
      </c>
      <c r="S227">
        <f>G227</f>
        <v>417.33660900000001</v>
      </c>
      <c r="T227">
        <f>H221</f>
        <v>13796.663086</v>
      </c>
      <c r="U227">
        <f>H224</f>
        <v>13763.011719</v>
      </c>
      <c r="V227">
        <f>H227</f>
        <v>13780.916015999999</v>
      </c>
    </row>
    <row r="228" spans="1:22" x14ac:dyDescent="0.25">
      <c r="A228">
        <v>55</v>
      </c>
      <c r="B228">
        <v>-125.400002</v>
      </c>
      <c r="C228" t="s">
        <v>106</v>
      </c>
      <c r="D228">
        <v>2938320</v>
      </c>
      <c r="E228" t="s">
        <v>106</v>
      </c>
      <c r="F228">
        <v>36</v>
      </c>
      <c r="G228">
        <v>417.40093999999999</v>
      </c>
      <c r="H228">
        <v>13785.086914</v>
      </c>
      <c r="I228">
        <v>415.40631100000002</v>
      </c>
      <c r="J228">
        <v>417.40093999999999</v>
      </c>
      <c r="N228">
        <f>H226</f>
        <v>0</v>
      </c>
      <c r="O228">
        <f>H227</f>
        <v>13780.916015999999</v>
      </c>
      <c r="P228">
        <f>H228</f>
        <v>13785.086914</v>
      </c>
      <c r="Q228">
        <f>G222</f>
        <v>417.94122299999998</v>
      </c>
      <c r="R228">
        <f>G225</f>
        <v>417.76599099999999</v>
      </c>
      <c r="S228">
        <f>G228</f>
        <v>417.40093999999999</v>
      </c>
      <c r="T228">
        <f>H222</f>
        <v>13820.509765999999</v>
      </c>
      <c r="U228">
        <f>H225</f>
        <v>13807.413086</v>
      </c>
      <c r="V228">
        <f>H228</f>
        <v>13785.086914</v>
      </c>
    </row>
    <row r="229" spans="1:22" s="2" customFormat="1" x14ac:dyDescent="0.25">
      <c r="A229" s="2" t="s">
        <v>0</v>
      </c>
      <c r="B229" s="2" t="s">
        <v>1</v>
      </c>
      <c r="C229" s="2" t="s">
        <v>2</v>
      </c>
      <c r="D229" s="2" t="s">
        <v>3</v>
      </c>
      <c r="E229" s="2" t="s">
        <v>4</v>
      </c>
      <c r="F229" s="2" t="s">
        <v>5</v>
      </c>
      <c r="G229" s="2" t="s">
        <v>30</v>
      </c>
      <c r="H229" s="2" t="s">
        <v>31</v>
      </c>
    </row>
    <row r="230" spans="1:22" x14ac:dyDescent="0.25">
      <c r="A230">
        <v>60</v>
      </c>
      <c r="B230">
        <v>-136.800003</v>
      </c>
      <c r="C230" t="s">
        <v>89</v>
      </c>
      <c r="D230">
        <v>2938320</v>
      </c>
      <c r="E230" t="s">
        <v>89</v>
      </c>
      <c r="F230">
        <v>4</v>
      </c>
      <c r="G230">
        <v>401.68771400000003</v>
      </c>
      <c r="H230">
        <v>12774.911133</v>
      </c>
      <c r="I230">
        <v>12889.724609000001</v>
      </c>
      <c r="J230">
        <f>G239</f>
        <v>403.431061</v>
      </c>
      <c r="K230">
        <f>G240</f>
        <v>403.802795</v>
      </c>
      <c r="L230">
        <f>G241</f>
        <v>404.193512</v>
      </c>
    </row>
    <row r="231" spans="1:22" x14ac:dyDescent="0.25">
      <c r="A231">
        <v>60</v>
      </c>
      <c r="B231">
        <v>-136.800003</v>
      </c>
      <c r="C231" t="s">
        <v>90</v>
      </c>
      <c r="D231">
        <v>2938320</v>
      </c>
      <c r="E231" t="s">
        <v>90</v>
      </c>
      <c r="F231">
        <v>6</v>
      </c>
      <c r="G231">
        <v>401.74191300000001</v>
      </c>
      <c r="H231">
        <v>12774.844727</v>
      </c>
      <c r="I231">
        <v>12913.550781</v>
      </c>
      <c r="J231">
        <f>G242</f>
        <v>403.09371900000002</v>
      </c>
      <c r="K231">
        <f>G243</f>
        <v>403.32147200000003</v>
      </c>
      <c r="L231">
        <f>G244</f>
        <v>404.03790300000003</v>
      </c>
    </row>
    <row r="232" spans="1:22" x14ac:dyDescent="0.25">
      <c r="A232">
        <v>60</v>
      </c>
      <c r="B232">
        <v>-136.800003</v>
      </c>
      <c r="C232" t="s">
        <v>91</v>
      </c>
      <c r="D232">
        <v>2938320</v>
      </c>
      <c r="E232" t="s">
        <v>91</v>
      </c>
      <c r="F232">
        <v>8</v>
      </c>
      <c r="G232">
        <v>401.64901700000001</v>
      </c>
      <c r="H232" s="5">
        <v>0</v>
      </c>
      <c r="I232">
        <v>12937.915039</v>
      </c>
      <c r="J232">
        <f>G245</f>
        <v>403.71771200000001</v>
      </c>
      <c r="K232">
        <f>G246</f>
        <v>403.65148900000003</v>
      </c>
      <c r="L232">
        <f>G247</f>
        <v>403.71984900000001</v>
      </c>
    </row>
    <row r="233" spans="1:22" x14ac:dyDescent="0.25">
      <c r="A233">
        <v>60</v>
      </c>
      <c r="B233">
        <v>-136.800003</v>
      </c>
      <c r="C233" t="s">
        <v>92</v>
      </c>
      <c r="D233">
        <v>2938320</v>
      </c>
      <c r="E233" t="s">
        <v>92</v>
      </c>
      <c r="F233">
        <v>10</v>
      </c>
      <c r="G233">
        <v>401.99563599999999</v>
      </c>
      <c r="H233">
        <v>12792.451171999999</v>
      </c>
      <c r="I233">
        <v>12868.282227</v>
      </c>
    </row>
    <row r="234" spans="1:22" x14ac:dyDescent="0.25">
      <c r="A234">
        <v>60</v>
      </c>
      <c r="B234">
        <v>-136.800003</v>
      </c>
      <c r="C234" t="s">
        <v>93</v>
      </c>
      <c r="D234">
        <v>2938320</v>
      </c>
      <c r="E234" t="s">
        <v>93</v>
      </c>
      <c r="F234">
        <v>12</v>
      </c>
      <c r="G234">
        <v>401.95727499999998</v>
      </c>
      <c r="H234">
        <v>12791.302734000001</v>
      </c>
      <c r="I234">
        <v>12883.296875</v>
      </c>
    </row>
    <row r="235" spans="1:22" x14ac:dyDescent="0.25">
      <c r="A235">
        <v>60</v>
      </c>
      <c r="C235" s="5" t="s">
        <v>94</v>
      </c>
      <c r="G235" s="5">
        <v>0</v>
      </c>
      <c r="H235" s="5">
        <v>0</v>
      </c>
      <c r="I235">
        <v>12928.076171999999</v>
      </c>
    </row>
    <row r="236" spans="1:22" x14ac:dyDescent="0.25">
      <c r="A236">
        <v>60</v>
      </c>
      <c r="B236">
        <v>-136.800003</v>
      </c>
      <c r="C236" t="s">
        <v>95</v>
      </c>
      <c r="D236">
        <v>2938320</v>
      </c>
      <c r="E236" t="s">
        <v>95</v>
      </c>
      <c r="F236">
        <v>14</v>
      </c>
      <c r="G236">
        <v>401.77551299999999</v>
      </c>
      <c r="H236">
        <v>12780.657227</v>
      </c>
      <c r="I236" s="5">
        <v>0</v>
      </c>
    </row>
    <row r="237" spans="1:22" x14ac:dyDescent="0.25">
      <c r="A237">
        <v>60</v>
      </c>
      <c r="B237">
        <v>-136.800003</v>
      </c>
      <c r="C237" t="s">
        <v>96</v>
      </c>
      <c r="D237">
        <v>2938320</v>
      </c>
      <c r="E237" t="s">
        <v>96</v>
      </c>
      <c r="F237">
        <v>16</v>
      </c>
      <c r="G237">
        <v>401.81427000000002</v>
      </c>
      <c r="H237">
        <v>12781.608398</v>
      </c>
      <c r="I237">
        <v>12904.576171999999</v>
      </c>
    </row>
    <row r="238" spans="1:22" x14ac:dyDescent="0.25">
      <c r="A238">
        <v>60</v>
      </c>
      <c r="B238">
        <v>-136.800003</v>
      </c>
      <c r="C238" t="s">
        <v>97</v>
      </c>
      <c r="D238">
        <v>2938320</v>
      </c>
      <c r="E238" t="s">
        <v>97</v>
      </c>
      <c r="F238">
        <v>18</v>
      </c>
      <c r="G238">
        <v>401.590485</v>
      </c>
      <c r="H238">
        <v>12766.797852</v>
      </c>
      <c r="I238">
        <v>12908.871094</v>
      </c>
    </row>
    <row r="239" spans="1:22" x14ac:dyDescent="0.25">
      <c r="A239">
        <v>60</v>
      </c>
      <c r="B239">
        <v>-136.800003</v>
      </c>
      <c r="C239" t="s">
        <v>98</v>
      </c>
      <c r="D239">
        <v>2938320</v>
      </c>
      <c r="E239" t="s">
        <v>98</v>
      </c>
      <c r="F239">
        <v>20</v>
      </c>
      <c r="G239">
        <v>403.431061</v>
      </c>
      <c r="H239">
        <v>12889.724609000001</v>
      </c>
      <c r="I239">
        <v>401.68771400000003</v>
      </c>
      <c r="J239">
        <v>403.431061</v>
      </c>
    </row>
    <row r="240" spans="1:22" x14ac:dyDescent="0.25">
      <c r="A240">
        <v>60</v>
      </c>
      <c r="B240">
        <v>-136.800003</v>
      </c>
      <c r="C240" t="s">
        <v>99</v>
      </c>
      <c r="D240">
        <v>2938320</v>
      </c>
      <c r="E240" t="s">
        <v>99</v>
      </c>
      <c r="F240">
        <v>22</v>
      </c>
      <c r="G240">
        <v>403.802795</v>
      </c>
      <c r="H240">
        <v>12913.550781</v>
      </c>
      <c r="I240">
        <v>401.74191300000001</v>
      </c>
      <c r="J240">
        <v>403.802795</v>
      </c>
    </row>
    <row r="241" spans="1:22" x14ac:dyDescent="0.25">
      <c r="A241">
        <v>60</v>
      </c>
      <c r="B241">
        <v>-136.800003</v>
      </c>
      <c r="C241" t="s">
        <v>100</v>
      </c>
      <c r="D241">
        <v>2938320</v>
      </c>
      <c r="E241" t="s">
        <v>100</v>
      </c>
      <c r="F241">
        <v>24</v>
      </c>
      <c r="G241">
        <v>404.193512</v>
      </c>
      <c r="H241">
        <v>12937.915039</v>
      </c>
      <c r="I241">
        <v>401.64901700000001</v>
      </c>
      <c r="J241">
        <v>404.193512</v>
      </c>
    </row>
    <row r="242" spans="1:22" x14ac:dyDescent="0.25">
      <c r="A242">
        <v>60</v>
      </c>
      <c r="B242">
        <v>-136.800003</v>
      </c>
      <c r="C242" t="s">
        <v>101</v>
      </c>
      <c r="D242">
        <v>2938320</v>
      </c>
      <c r="E242" t="s">
        <v>101</v>
      </c>
      <c r="F242">
        <v>26</v>
      </c>
      <c r="G242">
        <v>403.09371900000002</v>
      </c>
      <c r="H242">
        <v>12868.282227</v>
      </c>
      <c r="I242">
        <v>401.99563599999999</v>
      </c>
      <c r="J242">
        <v>403.09371900000002</v>
      </c>
    </row>
    <row r="243" spans="1:22" x14ac:dyDescent="0.25">
      <c r="A243">
        <v>60</v>
      </c>
      <c r="B243">
        <v>-136.800003</v>
      </c>
      <c r="C243" t="s">
        <v>102</v>
      </c>
      <c r="D243">
        <v>2938320</v>
      </c>
      <c r="E243" t="s">
        <v>102</v>
      </c>
      <c r="F243">
        <v>28</v>
      </c>
      <c r="G243">
        <v>403.32147200000003</v>
      </c>
      <c r="H243">
        <v>12883.296875</v>
      </c>
      <c r="I243">
        <v>401.95727499999998</v>
      </c>
      <c r="J243">
        <v>403.32147200000003</v>
      </c>
    </row>
    <row r="244" spans="1:22" x14ac:dyDescent="0.25">
      <c r="A244">
        <v>60</v>
      </c>
      <c r="B244">
        <v>-136.800003</v>
      </c>
      <c r="C244" t="s">
        <v>103</v>
      </c>
      <c r="D244">
        <v>2938320</v>
      </c>
      <c r="E244" t="s">
        <v>103</v>
      </c>
      <c r="F244">
        <v>30</v>
      </c>
      <c r="G244">
        <v>404.03790300000003</v>
      </c>
      <c r="H244">
        <v>12928.076171999999</v>
      </c>
      <c r="I244" s="5">
        <v>0</v>
      </c>
      <c r="J244">
        <v>404.03790300000003</v>
      </c>
    </row>
    <row r="245" spans="1:22" x14ac:dyDescent="0.25">
      <c r="A245">
        <v>60</v>
      </c>
      <c r="B245">
        <v>-136.800003</v>
      </c>
      <c r="C245" t="s">
        <v>104</v>
      </c>
      <c r="D245">
        <v>2938320</v>
      </c>
      <c r="E245" t="s">
        <v>104</v>
      </c>
      <c r="F245">
        <v>32</v>
      </c>
      <c r="G245">
        <v>403.71771200000001</v>
      </c>
      <c r="H245" s="5">
        <v>0</v>
      </c>
      <c r="I245">
        <v>401.77551299999999</v>
      </c>
      <c r="J245">
        <v>403.71771200000001</v>
      </c>
      <c r="N245">
        <f>H239</f>
        <v>12889.724609000001</v>
      </c>
      <c r="O245">
        <f>H240</f>
        <v>12913.550781</v>
      </c>
      <c r="P245">
        <f>H241</f>
        <v>12937.915039</v>
      </c>
      <c r="Q245">
        <f>G239</f>
        <v>403.431061</v>
      </c>
      <c r="R245">
        <f>G242</f>
        <v>403.09371900000002</v>
      </c>
      <c r="S245">
        <f>G245</f>
        <v>403.71771200000001</v>
      </c>
      <c r="T245">
        <f>H239</f>
        <v>12889.724609000001</v>
      </c>
      <c r="U245">
        <f>H242</f>
        <v>12868.282227</v>
      </c>
      <c r="V245">
        <f>H245</f>
        <v>0</v>
      </c>
    </row>
    <row r="246" spans="1:22" x14ac:dyDescent="0.25">
      <c r="A246">
        <v>60</v>
      </c>
      <c r="B246">
        <v>-136.800003</v>
      </c>
      <c r="C246" t="s">
        <v>105</v>
      </c>
      <c r="D246">
        <v>2938320</v>
      </c>
      <c r="E246" t="s">
        <v>105</v>
      </c>
      <c r="F246">
        <v>34</v>
      </c>
      <c r="G246">
        <v>403.65148900000003</v>
      </c>
      <c r="H246">
        <v>12904.576171999999</v>
      </c>
      <c r="I246">
        <v>401.81427000000002</v>
      </c>
      <c r="J246">
        <v>403.65148900000003</v>
      </c>
      <c r="N246">
        <f>H242</f>
        <v>12868.282227</v>
      </c>
      <c r="O246">
        <f>H243</f>
        <v>12883.296875</v>
      </c>
      <c r="P246">
        <f>H244</f>
        <v>12928.076171999999</v>
      </c>
      <c r="Q246">
        <f>G240</f>
        <v>403.802795</v>
      </c>
      <c r="R246">
        <f>G243</f>
        <v>403.32147200000003</v>
      </c>
      <c r="S246">
        <f>G246</f>
        <v>403.65148900000003</v>
      </c>
      <c r="T246">
        <f>H240</f>
        <v>12913.550781</v>
      </c>
      <c r="U246">
        <f>H243</f>
        <v>12883.296875</v>
      </c>
      <c r="V246">
        <f>H246</f>
        <v>12904.576171999999</v>
      </c>
    </row>
    <row r="247" spans="1:22" x14ac:dyDescent="0.25">
      <c r="A247">
        <v>60</v>
      </c>
      <c r="B247">
        <v>-136.800003</v>
      </c>
      <c r="C247" t="s">
        <v>106</v>
      </c>
      <c r="D247">
        <v>2938320</v>
      </c>
      <c r="E247" t="s">
        <v>106</v>
      </c>
      <c r="F247">
        <v>36</v>
      </c>
      <c r="G247">
        <v>403.71984900000001</v>
      </c>
      <c r="H247">
        <v>12908.871094</v>
      </c>
      <c r="I247">
        <v>401.590485</v>
      </c>
      <c r="J247">
        <v>403.71984900000001</v>
      </c>
      <c r="N247">
        <f>H245</f>
        <v>0</v>
      </c>
      <c r="O247">
        <f>H246</f>
        <v>12904.576171999999</v>
      </c>
      <c r="P247">
        <f>H247</f>
        <v>12908.871094</v>
      </c>
      <c r="Q247">
        <f>G241</f>
        <v>404.193512</v>
      </c>
      <c r="R247">
        <f>G244</f>
        <v>404.03790300000003</v>
      </c>
      <c r="S247">
        <f>G247</f>
        <v>403.71984900000001</v>
      </c>
      <c r="T247">
        <f>H241</f>
        <v>12937.915039</v>
      </c>
      <c r="U247">
        <f>H244</f>
        <v>12928.076171999999</v>
      </c>
      <c r="V247">
        <f>H247</f>
        <v>12908.871094</v>
      </c>
    </row>
    <row r="248" spans="1:22" s="2" customFormat="1" x14ac:dyDescent="0.25">
      <c r="A248" s="2" t="s">
        <v>0</v>
      </c>
      <c r="B248" s="2" t="s">
        <v>1</v>
      </c>
      <c r="C248" s="2" t="s">
        <v>2</v>
      </c>
      <c r="D248" s="2" t="s">
        <v>3</v>
      </c>
      <c r="E248" s="2" t="s">
        <v>4</v>
      </c>
      <c r="F248" s="2" t="s">
        <v>5</v>
      </c>
      <c r="G248" s="2" t="s">
        <v>30</v>
      </c>
      <c r="H248" s="2" t="s">
        <v>31</v>
      </c>
    </row>
    <row r="249" spans="1:22" x14ac:dyDescent="0.25">
      <c r="A249">
        <v>65</v>
      </c>
      <c r="B249">
        <v>-148.199997</v>
      </c>
      <c r="C249" t="s">
        <v>89</v>
      </c>
      <c r="D249">
        <v>2938320</v>
      </c>
      <c r="E249" t="s">
        <v>89</v>
      </c>
      <c r="F249">
        <v>4</v>
      </c>
      <c r="G249">
        <v>386.99282799999997</v>
      </c>
      <c r="H249">
        <v>11861.976563</v>
      </c>
      <c r="I249">
        <v>11978.578125</v>
      </c>
      <c r="J249">
        <f>G258</f>
        <v>388.8526</v>
      </c>
      <c r="K249">
        <f>G259</f>
        <v>389.15277099999997</v>
      </c>
      <c r="L249">
        <f>G260</f>
        <v>389.54623400000003</v>
      </c>
    </row>
    <row r="250" spans="1:22" x14ac:dyDescent="0.25">
      <c r="A250">
        <v>65</v>
      </c>
      <c r="B250">
        <v>-148.199997</v>
      </c>
      <c r="C250" t="s">
        <v>90</v>
      </c>
      <c r="D250">
        <v>2938320</v>
      </c>
      <c r="E250" t="s">
        <v>90</v>
      </c>
      <c r="F250">
        <v>6</v>
      </c>
      <c r="G250">
        <v>387.052277</v>
      </c>
      <c r="H250">
        <v>11863.555664</v>
      </c>
      <c r="I250">
        <v>11997.3125</v>
      </c>
      <c r="J250">
        <f>G261</f>
        <v>388.53207400000002</v>
      </c>
      <c r="K250">
        <f>G262</f>
        <v>388.69714399999998</v>
      </c>
      <c r="L250">
        <f>G263</f>
        <v>389.46212800000001</v>
      </c>
    </row>
    <row r="251" spans="1:22" x14ac:dyDescent="0.25">
      <c r="A251">
        <v>65</v>
      </c>
      <c r="B251">
        <v>-148.199997</v>
      </c>
      <c r="C251" t="s">
        <v>91</v>
      </c>
      <c r="D251">
        <v>2938320</v>
      </c>
      <c r="E251" t="s">
        <v>91</v>
      </c>
      <c r="F251">
        <v>8</v>
      </c>
      <c r="G251">
        <v>386.95031699999998</v>
      </c>
      <c r="H251">
        <v>11856.335938</v>
      </c>
      <c r="I251">
        <v>12020.533203000001</v>
      </c>
      <c r="J251">
        <f>G264</f>
        <v>389.13095099999998</v>
      </c>
      <c r="K251">
        <f>G265</f>
        <v>389.05081200000001</v>
      </c>
      <c r="L251">
        <f>G266</f>
        <v>389.12356599999998</v>
      </c>
    </row>
    <row r="252" spans="1:22" x14ac:dyDescent="0.25">
      <c r="A252">
        <v>65</v>
      </c>
      <c r="B252">
        <v>-148.199997</v>
      </c>
      <c r="C252" t="s">
        <v>92</v>
      </c>
      <c r="D252">
        <v>2938320</v>
      </c>
      <c r="E252" t="s">
        <v>92</v>
      </c>
      <c r="F252">
        <v>10</v>
      </c>
      <c r="G252">
        <v>387.307098</v>
      </c>
      <c r="H252">
        <v>11880.205078000001</v>
      </c>
      <c r="I252">
        <v>11959.381836</v>
      </c>
    </row>
    <row r="253" spans="1:22" x14ac:dyDescent="0.25">
      <c r="A253">
        <v>65</v>
      </c>
      <c r="B253">
        <v>-148.199997</v>
      </c>
      <c r="C253" t="s">
        <v>93</v>
      </c>
      <c r="D253">
        <v>2938320</v>
      </c>
      <c r="E253" t="s">
        <v>93</v>
      </c>
      <c r="F253">
        <v>12</v>
      </c>
      <c r="G253">
        <v>387.250092</v>
      </c>
      <c r="H253">
        <v>11877.277344</v>
      </c>
      <c r="I253">
        <v>11969.694336</v>
      </c>
    </row>
    <row r="254" spans="1:22" x14ac:dyDescent="0.25">
      <c r="A254">
        <v>65</v>
      </c>
      <c r="C254" s="5" t="s">
        <v>94</v>
      </c>
      <c r="G254" s="5">
        <v>0</v>
      </c>
      <c r="H254" s="5">
        <v>0</v>
      </c>
      <c r="I254" s="5">
        <v>0</v>
      </c>
    </row>
    <row r="255" spans="1:22" x14ac:dyDescent="0.25">
      <c r="A255">
        <v>65</v>
      </c>
      <c r="B255">
        <v>-148.199997</v>
      </c>
      <c r="C255" t="s">
        <v>95</v>
      </c>
      <c r="D255">
        <v>2938320</v>
      </c>
      <c r="E255" t="s">
        <v>95</v>
      </c>
      <c r="F255">
        <v>14</v>
      </c>
      <c r="G255">
        <v>387.06298800000002</v>
      </c>
      <c r="H255">
        <v>11866.104492</v>
      </c>
      <c r="I255">
        <v>11993.981444999999</v>
      </c>
    </row>
    <row r="256" spans="1:22" x14ac:dyDescent="0.25">
      <c r="A256">
        <v>65</v>
      </c>
      <c r="B256">
        <v>-148.199997</v>
      </c>
      <c r="C256" t="s">
        <v>96</v>
      </c>
      <c r="D256">
        <v>2938320</v>
      </c>
      <c r="E256" t="s">
        <v>96</v>
      </c>
      <c r="F256">
        <v>16</v>
      </c>
      <c r="G256">
        <v>387.13253800000001</v>
      </c>
      <c r="H256">
        <v>11869.560546999999</v>
      </c>
      <c r="I256">
        <v>11991.714844</v>
      </c>
    </row>
    <row r="257" spans="1:22" x14ac:dyDescent="0.25">
      <c r="A257">
        <v>65</v>
      </c>
      <c r="B257">
        <v>-148.199997</v>
      </c>
      <c r="C257" t="s">
        <v>97</v>
      </c>
      <c r="D257">
        <v>2938320</v>
      </c>
      <c r="E257" t="s">
        <v>97</v>
      </c>
      <c r="F257">
        <v>18</v>
      </c>
      <c r="G257">
        <v>386.95831299999998</v>
      </c>
      <c r="H257">
        <v>11858.084961</v>
      </c>
      <c r="I257">
        <v>11996.170898</v>
      </c>
    </row>
    <row r="258" spans="1:22" x14ac:dyDescent="0.25">
      <c r="A258">
        <v>65</v>
      </c>
      <c r="B258">
        <v>-148.199997</v>
      </c>
      <c r="C258" t="s">
        <v>98</v>
      </c>
      <c r="D258">
        <v>2938320</v>
      </c>
      <c r="E258" t="s">
        <v>98</v>
      </c>
      <c r="F258">
        <v>20</v>
      </c>
      <c r="G258">
        <v>388.8526</v>
      </c>
      <c r="H258">
        <v>11978.578125</v>
      </c>
      <c r="I258">
        <v>386.99282799999997</v>
      </c>
      <c r="J258">
        <v>388.8526</v>
      </c>
    </row>
    <row r="259" spans="1:22" x14ac:dyDescent="0.25">
      <c r="A259">
        <v>65</v>
      </c>
      <c r="B259">
        <v>-148.199997</v>
      </c>
      <c r="C259" t="s">
        <v>99</v>
      </c>
      <c r="D259">
        <v>2938320</v>
      </c>
      <c r="E259" t="s">
        <v>99</v>
      </c>
      <c r="F259">
        <v>22</v>
      </c>
      <c r="G259">
        <v>389.15277099999997</v>
      </c>
      <c r="H259">
        <v>11997.3125</v>
      </c>
      <c r="I259">
        <v>387.052277</v>
      </c>
      <c r="J259">
        <v>389.15277099999997</v>
      </c>
    </row>
    <row r="260" spans="1:22" x14ac:dyDescent="0.25">
      <c r="A260">
        <v>65</v>
      </c>
      <c r="B260">
        <v>-148.199997</v>
      </c>
      <c r="C260" t="s">
        <v>100</v>
      </c>
      <c r="D260">
        <v>2938320</v>
      </c>
      <c r="E260" t="s">
        <v>100</v>
      </c>
      <c r="F260">
        <v>24</v>
      </c>
      <c r="G260">
        <v>389.54623400000003</v>
      </c>
      <c r="H260">
        <v>12020.533203000001</v>
      </c>
      <c r="I260">
        <v>386.95031699999998</v>
      </c>
      <c r="J260">
        <v>389.54623400000003</v>
      </c>
    </row>
    <row r="261" spans="1:22" x14ac:dyDescent="0.25">
      <c r="A261">
        <v>65</v>
      </c>
      <c r="B261">
        <v>-148.199997</v>
      </c>
      <c r="C261" t="s">
        <v>101</v>
      </c>
      <c r="D261">
        <v>2938320</v>
      </c>
      <c r="E261" t="s">
        <v>101</v>
      </c>
      <c r="F261">
        <v>26</v>
      </c>
      <c r="G261">
        <v>388.53207400000002</v>
      </c>
      <c r="H261">
        <v>11959.381836</v>
      </c>
      <c r="I261">
        <v>387.307098</v>
      </c>
      <c r="J261">
        <v>388.53207400000002</v>
      </c>
    </row>
    <row r="262" spans="1:22" x14ac:dyDescent="0.25">
      <c r="A262">
        <v>65</v>
      </c>
      <c r="B262">
        <v>-148.199997</v>
      </c>
      <c r="C262" t="s">
        <v>102</v>
      </c>
      <c r="D262">
        <v>2938320</v>
      </c>
      <c r="E262" t="s">
        <v>102</v>
      </c>
      <c r="F262">
        <v>28</v>
      </c>
      <c r="G262">
        <v>388.69714399999998</v>
      </c>
      <c r="H262">
        <v>11969.694336</v>
      </c>
      <c r="I262">
        <v>387.250092</v>
      </c>
      <c r="J262">
        <v>388.69714399999998</v>
      </c>
    </row>
    <row r="263" spans="1:22" x14ac:dyDescent="0.25">
      <c r="A263">
        <v>65</v>
      </c>
      <c r="B263">
        <v>-148.199997</v>
      </c>
      <c r="C263" t="s">
        <v>103</v>
      </c>
      <c r="D263">
        <v>2938320</v>
      </c>
      <c r="E263" t="s">
        <v>103</v>
      </c>
      <c r="F263">
        <v>30</v>
      </c>
      <c r="G263">
        <v>389.46212800000001</v>
      </c>
      <c r="H263" s="5">
        <v>0</v>
      </c>
      <c r="I263" s="5">
        <v>0</v>
      </c>
      <c r="J263">
        <v>389.46212800000001</v>
      </c>
    </row>
    <row r="264" spans="1:22" x14ac:dyDescent="0.25">
      <c r="A264">
        <v>65</v>
      </c>
      <c r="B264">
        <v>-148.199997</v>
      </c>
      <c r="C264" t="s">
        <v>104</v>
      </c>
      <c r="D264">
        <v>2938320</v>
      </c>
      <c r="E264" t="s">
        <v>104</v>
      </c>
      <c r="F264">
        <v>32</v>
      </c>
      <c r="G264">
        <v>389.13095099999998</v>
      </c>
      <c r="H264">
        <v>11993.981444999999</v>
      </c>
      <c r="I264">
        <v>387.06298800000002</v>
      </c>
      <c r="J264">
        <v>389.13095099999998</v>
      </c>
      <c r="N264">
        <f>H258</f>
        <v>11978.578125</v>
      </c>
      <c r="O264">
        <f>H259</f>
        <v>11997.3125</v>
      </c>
      <c r="P264">
        <f>H260</f>
        <v>12020.533203000001</v>
      </c>
      <c r="Q264">
        <f>G258</f>
        <v>388.8526</v>
      </c>
      <c r="R264">
        <f>G261</f>
        <v>388.53207400000002</v>
      </c>
      <c r="S264">
        <f>G264</f>
        <v>389.13095099999998</v>
      </c>
      <c r="T264">
        <f>H258</f>
        <v>11978.578125</v>
      </c>
      <c r="U264">
        <f>H261</f>
        <v>11959.381836</v>
      </c>
      <c r="V264">
        <f>H264</f>
        <v>11993.981444999999</v>
      </c>
    </row>
    <row r="265" spans="1:22" x14ac:dyDescent="0.25">
      <c r="A265">
        <v>65</v>
      </c>
      <c r="B265">
        <v>-148.199997</v>
      </c>
      <c r="C265" t="s">
        <v>105</v>
      </c>
      <c r="D265">
        <v>2938320</v>
      </c>
      <c r="E265" t="s">
        <v>105</v>
      </c>
      <c r="F265">
        <v>34</v>
      </c>
      <c r="G265">
        <v>389.05081200000001</v>
      </c>
      <c r="H265">
        <v>11991.714844</v>
      </c>
      <c r="I265">
        <v>387.13253800000001</v>
      </c>
      <c r="J265">
        <v>389.05081200000001</v>
      </c>
      <c r="N265">
        <f>H261</f>
        <v>11959.381836</v>
      </c>
      <c r="O265">
        <f>H262</f>
        <v>11969.694336</v>
      </c>
      <c r="P265">
        <f>H263</f>
        <v>0</v>
      </c>
      <c r="Q265">
        <f>G259</f>
        <v>389.15277099999997</v>
      </c>
      <c r="R265">
        <f>G262</f>
        <v>388.69714399999998</v>
      </c>
      <c r="S265">
        <f>G265</f>
        <v>389.05081200000001</v>
      </c>
      <c r="T265">
        <f>H259</f>
        <v>11997.3125</v>
      </c>
      <c r="U265">
        <f>H262</f>
        <v>11969.694336</v>
      </c>
      <c r="V265">
        <f>H265</f>
        <v>11991.714844</v>
      </c>
    </row>
    <row r="266" spans="1:22" x14ac:dyDescent="0.25">
      <c r="A266">
        <v>65</v>
      </c>
      <c r="B266">
        <v>-148.199997</v>
      </c>
      <c r="C266" t="s">
        <v>106</v>
      </c>
      <c r="D266">
        <v>2938320</v>
      </c>
      <c r="E266" t="s">
        <v>106</v>
      </c>
      <c r="F266">
        <v>36</v>
      </c>
      <c r="G266">
        <v>389.12356599999998</v>
      </c>
      <c r="H266">
        <v>11996.170898</v>
      </c>
      <c r="I266">
        <v>386.95831299999998</v>
      </c>
      <c r="J266">
        <v>389.12356599999998</v>
      </c>
      <c r="N266">
        <f>H264</f>
        <v>11993.981444999999</v>
      </c>
      <c r="O266">
        <f>H265</f>
        <v>11991.714844</v>
      </c>
      <c r="P266">
        <f>H266</f>
        <v>11996.170898</v>
      </c>
      <c r="Q266">
        <f>G260</f>
        <v>389.54623400000003</v>
      </c>
      <c r="R266">
        <f>G263</f>
        <v>389.46212800000001</v>
      </c>
      <c r="S266">
        <f>G266</f>
        <v>389.12356599999998</v>
      </c>
      <c r="T266">
        <f>H260</f>
        <v>12020.533203000001</v>
      </c>
      <c r="U266">
        <f>H263</f>
        <v>0</v>
      </c>
      <c r="V266">
        <f>H266</f>
        <v>11996.170898</v>
      </c>
    </row>
    <row r="267" spans="1:22" s="2" customFormat="1" x14ac:dyDescent="0.25">
      <c r="A267" s="2" t="s">
        <v>0</v>
      </c>
      <c r="B267" s="2" t="s">
        <v>1</v>
      </c>
      <c r="C267" s="2" t="s">
        <v>2</v>
      </c>
      <c r="D267" s="2" t="s">
        <v>3</v>
      </c>
      <c r="E267" s="2" t="s">
        <v>4</v>
      </c>
      <c r="F267" s="2" t="s">
        <v>5</v>
      </c>
      <c r="G267" s="2" t="s">
        <v>30</v>
      </c>
      <c r="H267" s="2" t="s">
        <v>31</v>
      </c>
    </row>
    <row r="268" spans="1:22" x14ac:dyDescent="0.25">
      <c r="A268">
        <v>70</v>
      </c>
      <c r="B268">
        <v>-159.60000600000001</v>
      </c>
      <c r="C268" t="s">
        <v>89</v>
      </c>
      <c r="D268">
        <v>2938320</v>
      </c>
      <c r="E268" t="s">
        <v>89</v>
      </c>
      <c r="F268">
        <v>4</v>
      </c>
      <c r="G268">
        <v>371.37066700000003</v>
      </c>
      <c r="H268">
        <v>10922.913086</v>
      </c>
      <c r="I268">
        <v>11040.624023</v>
      </c>
      <c r="J268">
        <f>G277</f>
        <v>373.316284</v>
      </c>
      <c r="K268">
        <f>G278</f>
        <v>373.53112800000002</v>
      </c>
      <c r="L268">
        <f>G279</f>
        <v>373.89926100000002</v>
      </c>
    </row>
    <row r="269" spans="1:22" x14ac:dyDescent="0.25">
      <c r="A269">
        <v>70</v>
      </c>
      <c r="B269">
        <v>-159.60000600000001</v>
      </c>
      <c r="C269" t="s">
        <v>90</v>
      </c>
      <c r="D269">
        <v>2938320</v>
      </c>
      <c r="E269" t="s">
        <v>90</v>
      </c>
      <c r="F269">
        <v>6</v>
      </c>
      <c r="G269">
        <v>371.37756300000001</v>
      </c>
      <c r="H269">
        <v>10922.102539</v>
      </c>
      <c r="I269">
        <v>11053.302734000001</v>
      </c>
      <c r="J269">
        <f>G280</f>
        <v>372.993134</v>
      </c>
      <c r="K269">
        <f>G281</f>
        <v>373.12524400000001</v>
      </c>
      <c r="L269">
        <f>G282</f>
        <v>373.90774499999998</v>
      </c>
    </row>
    <row r="270" spans="1:22" x14ac:dyDescent="0.25">
      <c r="A270">
        <v>70</v>
      </c>
      <c r="B270">
        <v>-159.60000600000001</v>
      </c>
      <c r="C270" t="s">
        <v>91</v>
      </c>
      <c r="D270">
        <v>2938320</v>
      </c>
      <c r="E270" t="s">
        <v>91</v>
      </c>
      <c r="F270">
        <v>8</v>
      </c>
      <c r="G270">
        <v>371.33523600000001</v>
      </c>
      <c r="H270">
        <v>10916.189453000001</v>
      </c>
      <c r="I270">
        <v>11073.785156</v>
      </c>
      <c r="J270">
        <f>G283</f>
        <v>373.626373</v>
      </c>
      <c r="K270">
        <f>G284</f>
        <v>373.500092</v>
      </c>
      <c r="L270">
        <f>G285</f>
        <v>373.57714800000002</v>
      </c>
    </row>
    <row r="271" spans="1:22" x14ac:dyDescent="0.25">
      <c r="A271">
        <v>70</v>
      </c>
      <c r="B271">
        <v>-159.60000600000001</v>
      </c>
      <c r="C271" t="s">
        <v>92</v>
      </c>
      <c r="D271">
        <v>2938320</v>
      </c>
      <c r="E271" t="s">
        <v>92</v>
      </c>
      <c r="F271">
        <v>10</v>
      </c>
      <c r="G271">
        <v>371.66296399999999</v>
      </c>
      <c r="H271">
        <v>10939.336914</v>
      </c>
      <c r="I271">
        <v>11022.136719</v>
      </c>
    </row>
    <row r="272" spans="1:22" x14ac:dyDescent="0.25">
      <c r="A272">
        <v>70</v>
      </c>
      <c r="B272">
        <v>-159.60000600000001</v>
      </c>
      <c r="C272" t="s">
        <v>93</v>
      </c>
      <c r="D272">
        <v>2938320</v>
      </c>
      <c r="E272" t="s">
        <v>93</v>
      </c>
      <c r="F272">
        <v>12</v>
      </c>
      <c r="G272">
        <v>371.62625100000002</v>
      </c>
      <c r="H272">
        <v>10936.960938</v>
      </c>
      <c r="I272">
        <v>11029.494140999999</v>
      </c>
    </row>
    <row r="273" spans="1:22" x14ac:dyDescent="0.25">
      <c r="A273">
        <v>70</v>
      </c>
      <c r="C273" s="5" t="s">
        <v>94</v>
      </c>
      <c r="G273" s="5">
        <v>0</v>
      </c>
      <c r="H273" s="5">
        <v>0</v>
      </c>
      <c r="I273">
        <v>11075.846680000001</v>
      </c>
    </row>
    <row r="274" spans="1:22" x14ac:dyDescent="0.25">
      <c r="A274">
        <v>70</v>
      </c>
      <c r="B274">
        <v>-159.60000600000001</v>
      </c>
      <c r="C274" t="s">
        <v>95</v>
      </c>
      <c r="D274">
        <v>2938320</v>
      </c>
      <c r="E274" t="s">
        <v>95</v>
      </c>
      <c r="F274">
        <v>14</v>
      </c>
      <c r="G274">
        <v>371.45114100000001</v>
      </c>
      <c r="H274">
        <v>10927.862305000001</v>
      </c>
      <c r="I274">
        <v>11056.408203000001</v>
      </c>
    </row>
    <row r="275" spans="1:22" x14ac:dyDescent="0.25">
      <c r="A275">
        <v>70</v>
      </c>
      <c r="B275">
        <v>-159.60000600000001</v>
      </c>
      <c r="C275" t="s">
        <v>96</v>
      </c>
      <c r="D275">
        <v>2938320</v>
      </c>
      <c r="E275" t="s">
        <v>96</v>
      </c>
      <c r="F275">
        <v>16</v>
      </c>
      <c r="G275">
        <v>371.48507699999999</v>
      </c>
      <c r="H275">
        <v>10928.644531</v>
      </c>
      <c r="I275">
        <v>11051.674805000001</v>
      </c>
    </row>
    <row r="276" spans="1:22" x14ac:dyDescent="0.25">
      <c r="A276">
        <v>70</v>
      </c>
      <c r="B276">
        <v>-159.60000600000001</v>
      </c>
      <c r="C276" t="s">
        <v>97</v>
      </c>
      <c r="D276">
        <v>2938320</v>
      </c>
      <c r="E276" t="s">
        <v>97</v>
      </c>
      <c r="F276">
        <v>18</v>
      </c>
      <c r="G276">
        <v>371.33981299999999</v>
      </c>
      <c r="H276">
        <v>10920.098633</v>
      </c>
      <c r="I276">
        <v>11056.288086</v>
      </c>
    </row>
    <row r="277" spans="1:22" x14ac:dyDescent="0.25">
      <c r="A277">
        <v>70</v>
      </c>
      <c r="B277">
        <v>-159.60000600000001</v>
      </c>
      <c r="C277" t="s">
        <v>98</v>
      </c>
      <c r="D277">
        <v>2938320</v>
      </c>
      <c r="E277" t="s">
        <v>98</v>
      </c>
      <c r="F277">
        <v>20</v>
      </c>
      <c r="G277">
        <v>373.316284</v>
      </c>
      <c r="H277">
        <v>11040.624023</v>
      </c>
      <c r="I277">
        <v>371.37066700000003</v>
      </c>
      <c r="J277">
        <v>373.316284</v>
      </c>
    </row>
    <row r="278" spans="1:22" x14ac:dyDescent="0.25">
      <c r="A278">
        <v>70</v>
      </c>
      <c r="B278">
        <v>-159.60000600000001</v>
      </c>
      <c r="C278" t="s">
        <v>99</v>
      </c>
      <c r="D278">
        <v>2938320</v>
      </c>
      <c r="E278" t="s">
        <v>99</v>
      </c>
      <c r="F278">
        <v>22</v>
      </c>
      <c r="G278">
        <v>373.53112800000002</v>
      </c>
      <c r="H278">
        <v>11053.302734000001</v>
      </c>
      <c r="I278">
        <v>371.37756300000001</v>
      </c>
      <c r="J278">
        <v>373.53112800000002</v>
      </c>
    </row>
    <row r="279" spans="1:22" x14ac:dyDescent="0.25">
      <c r="A279">
        <v>70</v>
      </c>
      <c r="B279">
        <v>-159.60000600000001</v>
      </c>
      <c r="C279" t="s">
        <v>100</v>
      </c>
      <c r="D279">
        <v>2938320</v>
      </c>
      <c r="E279" t="s">
        <v>100</v>
      </c>
      <c r="F279">
        <v>24</v>
      </c>
      <c r="G279">
        <v>373.89926100000002</v>
      </c>
      <c r="H279">
        <v>11073.785156</v>
      </c>
      <c r="I279">
        <v>371.33523600000001</v>
      </c>
      <c r="J279">
        <v>373.89926100000002</v>
      </c>
    </row>
    <row r="280" spans="1:22" x14ac:dyDescent="0.25">
      <c r="A280">
        <v>70</v>
      </c>
      <c r="B280">
        <v>-159.60000600000001</v>
      </c>
      <c r="C280" t="s">
        <v>101</v>
      </c>
      <c r="D280">
        <v>2938320</v>
      </c>
      <c r="E280" t="s">
        <v>101</v>
      </c>
      <c r="F280">
        <v>26</v>
      </c>
      <c r="G280">
        <v>372.993134</v>
      </c>
      <c r="H280">
        <v>11022.136719</v>
      </c>
      <c r="I280">
        <v>371.66296399999999</v>
      </c>
      <c r="J280">
        <v>372.993134</v>
      </c>
    </row>
    <row r="281" spans="1:22" x14ac:dyDescent="0.25">
      <c r="A281">
        <v>70</v>
      </c>
      <c r="B281">
        <v>-159.60000600000001</v>
      </c>
      <c r="C281" t="s">
        <v>102</v>
      </c>
      <c r="D281">
        <v>2938320</v>
      </c>
      <c r="E281" t="s">
        <v>102</v>
      </c>
      <c r="F281">
        <v>28</v>
      </c>
      <c r="G281">
        <v>373.12524400000001</v>
      </c>
      <c r="H281">
        <v>11029.494140999999</v>
      </c>
      <c r="I281">
        <v>371.62625100000002</v>
      </c>
      <c r="J281">
        <v>373.12524400000001</v>
      </c>
    </row>
    <row r="282" spans="1:22" x14ac:dyDescent="0.25">
      <c r="A282">
        <v>70</v>
      </c>
      <c r="B282">
        <v>-159.60000600000001</v>
      </c>
      <c r="C282" t="s">
        <v>103</v>
      </c>
      <c r="D282">
        <v>2938320</v>
      </c>
      <c r="E282" t="s">
        <v>103</v>
      </c>
      <c r="F282">
        <v>30</v>
      </c>
      <c r="G282">
        <v>373.90774499999998</v>
      </c>
      <c r="H282">
        <v>11075.846680000001</v>
      </c>
      <c r="I282" s="5">
        <v>0</v>
      </c>
      <c r="J282">
        <v>373.90774499999998</v>
      </c>
    </row>
    <row r="283" spans="1:22" x14ac:dyDescent="0.25">
      <c r="A283">
        <v>70</v>
      </c>
      <c r="B283">
        <v>-159.60000600000001</v>
      </c>
      <c r="C283" t="s">
        <v>104</v>
      </c>
      <c r="D283">
        <v>2938320</v>
      </c>
      <c r="E283" t="s">
        <v>104</v>
      </c>
      <c r="F283">
        <v>32</v>
      </c>
      <c r="G283">
        <v>373.626373</v>
      </c>
      <c r="H283">
        <v>11056.408203000001</v>
      </c>
      <c r="I283">
        <v>371.45114100000001</v>
      </c>
      <c r="J283">
        <v>373.626373</v>
      </c>
      <c r="N283">
        <f>H277</f>
        <v>11040.624023</v>
      </c>
      <c r="O283">
        <f>H278</f>
        <v>11053.302734000001</v>
      </c>
      <c r="P283">
        <f>H279</f>
        <v>11073.785156</v>
      </c>
      <c r="Q283">
        <f>G277</f>
        <v>373.316284</v>
      </c>
      <c r="R283">
        <f>G280</f>
        <v>372.993134</v>
      </c>
      <c r="S283">
        <f>G283</f>
        <v>373.626373</v>
      </c>
      <c r="T283">
        <f>H277</f>
        <v>11040.624023</v>
      </c>
      <c r="U283">
        <f>H280</f>
        <v>11022.136719</v>
      </c>
      <c r="V283">
        <f>H283</f>
        <v>11056.408203000001</v>
      </c>
    </row>
    <row r="284" spans="1:22" x14ac:dyDescent="0.25">
      <c r="A284">
        <v>70</v>
      </c>
      <c r="B284">
        <v>-159.60000600000001</v>
      </c>
      <c r="C284" t="s">
        <v>105</v>
      </c>
      <c r="D284">
        <v>2938320</v>
      </c>
      <c r="E284" t="s">
        <v>105</v>
      </c>
      <c r="F284">
        <v>34</v>
      </c>
      <c r="G284">
        <v>373.500092</v>
      </c>
      <c r="H284">
        <v>11051.674805000001</v>
      </c>
      <c r="I284">
        <v>371.48507699999999</v>
      </c>
      <c r="J284">
        <v>373.500092</v>
      </c>
      <c r="N284">
        <f>H280</f>
        <v>11022.136719</v>
      </c>
      <c r="O284">
        <f>H281</f>
        <v>11029.494140999999</v>
      </c>
      <c r="P284">
        <f>H282</f>
        <v>11075.846680000001</v>
      </c>
      <c r="Q284">
        <f>G278</f>
        <v>373.53112800000002</v>
      </c>
      <c r="R284">
        <f>G281</f>
        <v>373.12524400000001</v>
      </c>
      <c r="S284">
        <f>G284</f>
        <v>373.500092</v>
      </c>
      <c r="T284">
        <f>H278</f>
        <v>11053.302734000001</v>
      </c>
      <c r="U284">
        <f>H281</f>
        <v>11029.494140999999</v>
      </c>
      <c r="V284">
        <f>H284</f>
        <v>11051.674805000001</v>
      </c>
    </row>
    <row r="285" spans="1:22" x14ac:dyDescent="0.25">
      <c r="A285">
        <v>70</v>
      </c>
      <c r="B285">
        <v>-159.60000600000001</v>
      </c>
      <c r="C285" t="s">
        <v>106</v>
      </c>
      <c r="D285">
        <v>2938320</v>
      </c>
      <c r="E285" t="s">
        <v>106</v>
      </c>
      <c r="F285">
        <v>36</v>
      </c>
      <c r="G285">
        <v>373.57714800000002</v>
      </c>
      <c r="H285">
        <v>11056.288086</v>
      </c>
      <c r="I285">
        <v>371.33981299999999</v>
      </c>
      <c r="J285">
        <v>373.57714800000002</v>
      </c>
      <c r="N285">
        <f>H283</f>
        <v>11056.408203000001</v>
      </c>
      <c r="O285">
        <f>H284</f>
        <v>11051.674805000001</v>
      </c>
      <c r="P285">
        <f>H285</f>
        <v>11056.288086</v>
      </c>
      <c r="Q285">
        <f>G279</f>
        <v>373.89926100000002</v>
      </c>
      <c r="R285">
        <f>G282</f>
        <v>373.90774499999998</v>
      </c>
      <c r="S285">
        <f>G285</f>
        <v>373.57714800000002</v>
      </c>
      <c r="T285">
        <f>H279</f>
        <v>11073.785156</v>
      </c>
      <c r="U285">
        <f>H282</f>
        <v>11075.846680000001</v>
      </c>
      <c r="V285">
        <f>H285</f>
        <v>11056.288086</v>
      </c>
    </row>
    <row r="286" spans="1:22" s="2" customFormat="1" x14ac:dyDescent="0.25">
      <c r="A286" s="2" t="s">
        <v>0</v>
      </c>
      <c r="B286" s="2" t="s">
        <v>1</v>
      </c>
      <c r="C286" s="2" t="s">
        <v>2</v>
      </c>
      <c r="D286" s="2" t="s">
        <v>3</v>
      </c>
      <c r="E286" s="2" t="s">
        <v>4</v>
      </c>
      <c r="F286" s="2" t="s">
        <v>5</v>
      </c>
      <c r="G286" s="2" t="s">
        <v>30</v>
      </c>
      <c r="H286" s="2" t="s">
        <v>31</v>
      </c>
    </row>
    <row r="287" spans="1:22" x14ac:dyDescent="0.25">
      <c r="A287">
        <v>75</v>
      </c>
      <c r="B287">
        <v>-171</v>
      </c>
      <c r="C287" t="s">
        <v>89</v>
      </c>
      <c r="D287">
        <v>2938320</v>
      </c>
      <c r="E287" t="s">
        <v>89</v>
      </c>
      <c r="F287">
        <v>4</v>
      </c>
      <c r="G287">
        <v>354.35919200000001</v>
      </c>
      <c r="H287">
        <v>9938.3359380000002</v>
      </c>
      <c r="I287">
        <v>10058.381836</v>
      </c>
      <c r="J287">
        <f>G296</f>
        <v>356.44506799999999</v>
      </c>
      <c r="K287">
        <f>G297</f>
        <v>356.59033199999999</v>
      </c>
      <c r="L287">
        <f>G298</f>
        <v>356.87667800000003</v>
      </c>
    </row>
    <row r="288" spans="1:22" x14ac:dyDescent="0.25">
      <c r="A288">
        <v>75</v>
      </c>
      <c r="B288">
        <v>-171</v>
      </c>
      <c r="C288" t="s">
        <v>90</v>
      </c>
      <c r="D288">
        <v>2938320</v>
      </c>
      <c r="E288" t="s">
        <v>90</v>
      </c>
      <c r="F288">
        <v>6</v>
      </c>
      <c r="G288">
        <v>354.38430799999998</v>
      </c>
      <c r="H288">
        <v>9938.8398440000001</v>
      </c>
      <c r="I288">
        <v>10066.366211</v>
      </c>
      <c r="J288">
        <f>G299</f>
        <v>356.11776700000001</v>
      </c>
      <c r="K288">
        <f>G300</f>
        <v>356.14456200000001</v>
      </c>
      <c r="L288">
        <f>G301</f>
        <v>357.02255200000002</v>
      </c>
    </row>
    <row r="289" spans="1:22" x14ac:dyDescent="0.25">
      <c r="A289">
        <v>75</v>
      </c>
      <c r="B289">
        <v>-171</v>
      </c>
      <c r="C289" t="s">
        <v>91</v>
      </c>
      <c r="D289">
        <v>2938320</v>
      </c>
      <c r="E289" t="s">
        <v>91</v>
      </c>
      <c r="F289">
        <v>8</v>
      </c>
      <c r="G289">
        <v>354.32104500000003</v>
      </c>
      <c r="H289">
        <v>9932.5136719999991</v>
      </c>
      <c r="I289">
        <v>10080.285156</v>
      </c>
      <c r="J289">
        <f>G302</f>
        <v>356.73608400000001</v>
      </c>
      <c r="K289">
        <f>G303</f>
        <v>356.57009900000003</v>
      </c>
      <c r="L289">
        <f>G304</f>
        <v>356.65713499999998</v>
      </c>
    </row>
    <row r="290" spans="1:22" x14ac:dyDescent="0.25">
      <c r="A290">
        <v>75</v>
      </c>
      <c r="B290">
        <v>-171</v>
      </c>
      <c r="C290" t="s">
        <v>92</v>
      </c>
      <c r="D290">
        <v>2938320</v>
      </c>
      <c r="E290" t="s">
        <v>92</v>
      </c>
      <c r="F290">
        <v>10</v>
      </c>
      <c r="G290">
        <v>354.61041299999999</v>
      </c>
      <c r="H290">
        <v>9952.4101559999999</v>
      </c>
      <c r="I290">
        <v>10040.625977</v>
      </c>
    </row>
    <row r="291" spans="1:22" x14ac:dyDescent="0.25">
      <c r="A291">
        <v>75</v>
      </c>
      <c r="B291">
        <v>-171</v>
      </c>
      <c r="C291" t="s">
        <v>93</v>
      </c>
      <c r="D291">
        <v>2938320</v>
      </c>
      <c r="E291" t="s">
        <v>93</v>
      </c>
      <c r="F291">
        <v>12</v>
      </c>
      <c r="G291">
        <v>354.60159299999998</v>
      </c>
      <c r="H291">
        <v>9951.0214840000008</v>
      </c>
      <c r="I291">
        <v>10042.099609000001</v>
      </c>
    </row>
    <row r="292" spans="1:22" x14ac:dyDescent="0.25">
      <c r="A292">
        <v>75</v>
      </c>
      <c r="C292" s="5" t="s">
        <v>94</v>
      </c>
      <c r="G292" s="5">
        <v>0</v>
      </c>
      <c r="H292" s="5">
        <v>0</v>
      </c>
      <c r="I292">
        <v>10091.725586</v>
      </c>
    </row>
    <row r="293" spans="1:22" x14ac:dyDescent="0.25">
      <c r="A293">
        <v>75</v>
      </c>
      <c r="B293">
        <v>-171</v>
      </c>
      <c r="C293" t="s">
        <v>95</v>
      </c>
      <c r="D293">
        <v>2938320</v>
      </c>
      <c r="E293" t="s">
        <v>95</v>
      </c>
      <c r="F293">
        <v>14</v>
      </c>
      <c r="G293">
        <v>354.45049999999998</v>
      </c>
      <c r="H293">
        <v>9944.1875</v>
      </c>
      <c r="I293" s="5">
        <v>0</v>
      </c>
    </row>
    <row r="294" spans="1:22" x14ac:dyDescent="0.25">
      <c r="A294">
        <v>75</v>
      </c>
      <c r="B294">
        <v>-171</v>
      </c>
      <c r="C294" t="s">
        <v>96</v>
      </c>
      <c r="D294">
        <v>2938320</v>
      </c>
      <c r="E294" t="s">
        <v>96</v>
      </c>
      <c r="F294">
        <v>16</v>
      </c>
      <c r="G294">
        <v>354.51782200000002</v>
      </c>
      <c r="H294">
        <v>9947.0341800000006</v>
      </c>
      <c r="I294">
        <v>10065.004883</v>
      </c>
    </row>
    <row r="295" spans="1:22" x14ac:dyDescent="0.25">
      <c r="A295">
        <v>75</v>
      </c>
      <c r="B295">
        <v>-171</v>
      </c>
      <c r="C295" t="s">
        <v>97</v>
      </c>
      <c r="D295">
        <v>2938320</v>
      </c>
      <c r="E295" t="s">
        <v>97</v>
      </c>
      <c r="F295">
        <v>18</v>
      </c>
      <c r="G295">
        <v>354.239777</v>
      </c>
      <c r="H295">
        <v>9930.1445309999999</v>
      </c>
      <c r="I295">
        <v>10069.958008</v>
      </c>
    </row>
    <row r="296" spans="1:22" x14ac:dyDescent="0.25">
      <c r="A296">
        <v>75</v>
      </c>
      <c r="B296">
        <v>-171</v>
      </c>
      <c r="C296" t="s">
        <v>98</v>
      </c>
      <c r="D296">
        <v>2938320</v>
      </c>
      <c r="E296" t="s">
        <v>98</v>
      </c>
      <c r="F296">
        <v>20</v>
      </c>
      <c r="G296">
        <v>356.44506799999999</v>
      </c>
      <c r="H296">
        <v>10058.381836</v>
      </c>
      <c r="I296">
        <v>354.35919200000001</v>
      </c>
      <c r="J296">
        <v>356.44506799999999</v>
      </c>
    </row>
    <row r="297" spans="1:22" x14ac:dyDescent="0.25">
      <c r="A297">
        <v>75</v>
      </c>
      <c r="B297">
        <v>-171</v>
      </c>
      <c r="C297" t="s">
        <v>99</v>
      </c>
      <c r="D297">
        <v>2938320</v>
      </c>
      <c r="E297" t="s">
        <v>99</v>
      </c>
      <c r="F297">
        <v>22</v>
      </c>
      <c r="G297">
        <v>356.59033199999999</v>
      </c>
      <c r="H297">
        <v>10066.366211</v>
      </c>
      <c r="I297">
        <v>354.38430799999998</v>
      </c>
      <c r="J297">
        <v>356.59033199999999</v>
      </c>
    </row>
    <row r="298" spans="1:22" x14ac:dyDescent="0.25">
      <c r="A298">
        <v>75</v>
      </c>
      <c r="B298">
        <v>-171</v>
      </c>
      <c r="C298" t="s">
        <v>100</v>
      </c>
      <c r="D298">
        <v>2938320</v>
      </c>
      <c r="E298" t="s">
        <v>100</v>
      </c>
      <c r="F298">
        <v>24</v>
      </c>
      <c r="G298">
        <v>356.87667800000003</v>
      </c>
      <c r="H298">
        <v>10080.285156</v>
      </c>
      <c r="I298">
        <v>354.32104500000003</v>
      </c>
      <c r="J298">
        <v>356.87667800000003</v>
      </c>
    </row>
    <row r="299" spans="1:22" x14ac:dyDescent="0.25">
      <c r="A299">
        <v>75</v>
      </c>
      <c r="B299">
        <v>-171</v>
      </c>
      <c r="C299" t="s">
        <v>101</v>
      </c>
      <c r="D299">
        <v>2938320</v>
      </c>
      <c r="E299" t="s">
        <v>101</v>
      </c>
      <c r="F299">
        <v>26</v>
      </c>
      <c r="G299">
        <v>356.11776700000001</v>
      </c>
      <c r="H299">
        <v>10040.625977</v>
      </c>
      <c r="I299">
        <v>354.61041299999999</v>
      </c>
      <c r="J299">
        <v>356.11776700000001</v>
      </c>
    </row>
    <row r="300" spans="1:22" x14ac:dyDescent="0.25">
      <c r="A300">
        <v>75</v>
      </c>
      <c r="B300">
        <v>-171</v>
      </c>
      <c r="C300" t="s">
        <v>102</v>
      </c>
      <c r="D300">
        <v>2938320</v>
      </c>
      <c r="E300" t="s">
        <v>102</v>
      </c>
      <c r="F300">
        <v>28</v>
      </c>
      <c r="G300">
        <v>356.14456200000001</v>
      </c>
      <c r="H300">
        <v>10042.099609000001</v>
      </c>
      <c r="I300">
        <v>354.60159299999998</v>
      </c>
      <c r="J300">
        <v>356.14456200000001</v>
      </c>
    </row>
    <row r="301" spans="1:22" x14ac:dyDescent="0.25">
      <c r="A301">
        <v>75</v>
      </c>
      <c r="B301">
        <v>-171</v>
      </c>
      <c r="C301" t="s">
        <v>103</v>
      </c>
      <c r="D301">
        <v>2938320</v>
      </c>
      <c r="E301" t="s">
        <v>103</v>
      </c>
      <c r="F301">
        <v>30</v>
      </c>
      <c r="G301">
        <v>357.02255200000002</v>
      </c>
      <c r="H301">
        <v>10091.725586</v>
      </c>
      <c r="I301" s="5">
        <v>0</v>
      </c>
      <c r="J301">
        <v>357.02255200000002</v>
      </c>
    </row>
    <row r="302" spans="1:22" x14ac:dyDescent="0.25">
      <c r="A302">
        <v>75</v>
      </c>
      <c r="B302">
        <v>-171</v>
      </c>
      <c r="C302" t="s">
        <v>104</v>
      </c>
      <c r="D302">
        <v>2938320</v>
      </c>
      <c r="E302" t="s">
        <v>104</v>
      </c>
      <c r="F302">
        <v>32</v>
      </c>
      <c r="G302">
        <v>356.73608400000001</v>
      </c>
      <c r="H302" s="5">
        <v>0</v>
      </c>
      <c r="I302">
        <v>354.45049999999998</v>
      </c>
      <c r="J302">
        <v>356.73608400000001</v>
      </c>
      <c r="N302">
        <f>H296</f>
        <v>10058.381836</v>
      </c>
      <c r="O302">
        <f>H297</f>
        <v>10066.366211</v>
      </c>
      <c r="P302">
        <f>H298</f>
        <v>10080.285156</v>
      </c>
      <c r="Q302">
        <f>G296</f>
        <v>356.44506799999999</v>
      </c>
      <c r="R302">
        <f>G299</f>
        <v>356.11776700000001</v>
      </c>
      <c r="S302">
        <f>G302</f>
        <v>356.73608400000001</v>
      </c>
      <c r="T302">
        <f>H296</f>
        <v>10058.381836</v>
      </c>
      <c r="U302">
        <f>H299</f>
        <v>10040.625977</v>
      </c>
      <c r="V302">
        <f>H302</f>
        <v>0</v>
      </c>
    </row>
    <row r="303" spans="1:22" x14ac:dyDescent="0.25">
      <c r="A303">
        <v>75</v>
      </c>
      <c r="B303">
        <v>-171</v>
      </c>
      <c r="C303" t="s">
        <v>105</v>
      </c>
      <c r="D303">
        <v>2938320</v>
      </c>
      <c r="E303" t="s">
        <v>105</v>
      </c>
      <c r="F303">
        <v>34</v>
      </c>
      <c r="G303">
        <v>356.57009900000003</v>
      </c>
      <c r="H303">
        <v>10065.004883</v>
      </c>
      <c r="I303">
        <v>354.51782200000002</v>
      </c>
      <c r="J303">
        <v>356.57009900000003</v>
      </c>
      <c r="N303">
        <f>H299</f>
        <v>10040.625977</v>
      </c>
      <c r="O303">
        <f>H300</f>
        <v>10042.099609000001</v>
      </c>
      <c r="P303">
        <f>H301</f>
        <v>10091.725586</v>
      </c>
      <c r="Q303">
        <f>G297</f>
        <v>356.59033199999999</v>
      </c>
      <c r="R303">
        <f>G300</f>
        <v>356.14456200000001</v>
      </c>
      <c r="S303">
        <f>G303</f>
        <v>356.57009900000003</v>
      </c>
      <c r="T303">
        <f>H297</f>
        <v>10066.366211</v>
      </c>
      <c r="U303">
        <f>H300</f>
        <v>10042.099609000001</v>
      </c>
      <c r="V303">
        <f>H303</f>
        <v>10065.004883</v>
      </c>
    </row>
    <row r="304" spans="1:22" x14ac:dyDescent="0.25">
      <c r="A304">
        <v>75</v>
      </c>
      <c r="B304">
        <v>-171</v>
      </c>
      <c r="C304" t="s">
        <v>106</v>
      </c>
      <c r="D304">
        <v>2938320</v>
      </c>
      <c r="E304" t="s">
        <v>106</v>
      </c>
      <c r="F304">
        <v>36</v>
      </c>
      <c r="G304">
        <v>356.65713499999998</v>
      </c>
      <c r="H304">
        <v>10069.958008</v>
      </c>
      <c r="I304">
        <v>354.239777</v>
      </c>
      <c r="J304">
        <v>356.65713499999998</v>
      </c>
      <c r="N304">
        <f>H302</f>
        <v>0</v>
      </c>
      <c r="O304">
        <f>H303</f>
        <v>10065.004883</v>
      </c>
      <c r="P304">
        <f>H304</f>
        <v>10069.958008</v>
      </c>
      <c r="Q304">
        <f>G298</f>
        <v>356.87667800000003</v>
      </c>
      <c r="R304">
        <f>G301</f>
        <v>357.02255200000002</v>
      </c>
      <c r="S304">
        <f>G304</f>
        <v>356.65713499999998</v>
      </c>
      <c r="T304">
        <f>H298</f>
        <v>10080.285156</v>
      </c>
      <c r="U304">
        <f>H301</f>
        <v>10091.725586</v>
      </c>
      <c r="V304">
        <f>H304</f>
        <v>10069.958008</v>
      </c>
    </row>
    <row r="305" spans="1:16" s="2" customFormat="1" x14ac:dyDescent="0.25">
      <c r="A305" s="2" t="s">
        <v>0</v>
      </c>
      <c r="B305" s="2" t="s">
        <v>1</v>
      </c>
      <c r="C305" s="2" t="s">
        <v>2</v>
      </c>
      <c r="D305" s="2" t="s">
        <v>3</v>
      </c>
      <c r="E305" s="2" t="s">
        <v>4</v>
      </c>
      <c r="F305" s="2" t="s">
        <v>5</v>
      </c>
      <c r="G305" s="2" t="s">
        <v>30</v>
      </c>
      <c r="H305" s="2" t="s">
        <v>31</v>
      </c>
    </row>
    <row r="306" spans="1:16" s="3" customFormat="1" x14ac:dyDescent="0.25">
      <c r="A306" s="3">
        <v>80</v>
      </c>
      <c r="B306" s="3">
        <v>-182.39999399999999</v>
      </c>
      <c r="C306" s="3" t="s">
        <v>89</v>
      </c>
      <c r="D306" s="3">
        <v>2938320</v>
      </c>
      <c r="E306" s="3" t="s">
        <v>89</v>
      </c>
      <c r="F306" s="3">
        <v>4</v>
      </c>
      <c r="G306" s="3">
        <v>335.31445300000001</v>
      </c>
      <c r="H306" s="3">
        <v>8887.7363280000009</v>
      </c>
      <c r="I306" s="3">
        <v>9007.0263670000004</v>
      </c>
      <c r="J306">
        <f>G315</f>
        <v>337.50869799999998</v>
      </c>
      <c r="K306">
        <f>G316</f>
        <v>337.54510499999998</v>
      </c>
      <c r="L306">
        <f>G317</f>
        <v>337.77795400000002</v>
      </c>
      <c r="N306"/>
      <c r="O306"/>
      <c r="P306"/>
    </row>
    <row r="307" spans="1:16" x14ac:dyDescent="0.25">
      <c r="A307" s="3">
        <v>80</v>
      </c>
      <c r="B307">
        <v>-182.39999399999999</v>
      </c>
      <c r="C307" t="s">
        <v>90</v>
      </c>
      <c r="D307">
        <v>2938320</v>
      </c>
      <c r="E307" t="s">
        <v>90</v>
      </c>
      <c r="F307">
        <v>6</v>
      </c>
      <c r="G307">
        <v>335.35296599999998</v>
      </c>
      <c r="H307">
        <v>8888.4921880000002</v>
      </c>
      <c r="I307">
        <v>9008.9570309999999</v>
      </c>
      <c r="J307">
        <f>G318</f>
        <v>337.18814099999997</v>
      </c>
      <c r="K307">
        <f>G319</f>
        <v>337.13031000000001</v>
      </c>
      <c r="L307">
        <f>G320</f>
        <v>338.07870500000001</v>
      </c>
    </row>
    <row r="308" spans="1:16" x14ac:dyDescent="0.25">
      <c r="A308" s="3">
        <v>80</v>
      </c>
      <c r="B308">
        <v>-182.39999399999999</v>
      </c>
      <c r="C308" t="s">
        <v>91</v>
      </c>
      <c r="D308">
        <v>2938320</v>
      </c>
      <c r="E308" t="s">
        <v>91</v>
      </c>
      <c r="F308">
        <v>8</v>
      </c>
      <c r="G308">
        <v>335.272583</v>
      </c>
      <c r="H308">
        <v>8881.5039059999999</v>
      </c>
      <c r="I308">
        <v>9018.5976559999999</v>
      </c>
      <c r="J308">
        <f>G321</f>
        <v>337.78518700000001</v>
      </c>
      <c r="K308">
        <f>G322</f>
        <v>337.58029199999999</v>
      </c>
      <c r="L308">
        <f>G323</f>
        <v>337.67709400000001</v>
      </c>
    </row>
    <row r="309" spans="1:16" x14ac:dyDescent="0.25">
      <c r="A309" s="3">
        <v>80</v>
      </c>
      <c r="B309">
        <v>-182.39999399999999</v>
      </c>
      <c r="C309" t="s">
        <v>92</v>
      </c>
      <c r="D309">
        <v>2938320</v>
      </c>
      <c r="E309" t="s">
        <v>92</v>
      </c>
      <c r="F309">
        <v>10</v>
      </c>
      <c r="G309">
        <v>335.596497</v>
      </c>
      <c r="H309">
        <v>8902.9882809999999</v>
      </c>
      <c r="I309">
        <v>8991.0292969999991</v>
      </c>
    </row>
    <row r="310" spans="1:16" x14ac:dyDescent="0.25">
      <c r="A310" s="3">
        <v>80</v>
      </c>
      <c r="B310">
        <v>-182.39999399999999</v>
      </c>
      <c r="C310" t="s">
        <v>93</v>
      </c>
      <c r="D310">
        <v>2938320</v>
      </c>
      <c r="E310" t="s">
        <v>93</v>
      </c>
      <c r="F310">
        <v>12</v>
      </c>
      <c r="G310">
        <v>335.56594799999999</v>
      </c>
      <c r="H310">
        <v>8899.2421880000002</v>
      </c>
      <c r="I310">
        <v>8987.1005860000005</v>
      </c>
    </row>
    <row r="311" spans="1:16" x14ac:dyDescent="0.25">
      <c r="A311" s="3">
        <v>80</v>
      </c>
      <c r="C311" s="5" t="s">
        <v>94</v>
      </c>
      <c r="G311" s="5">
        <v>0</v>
      </c>
      <c r="H311" s="5">
        <v>0</v>
      </c>
      <c r="I311">
        <v>9038.6591800000006</v>
      </c>
    </row>
    <row r="312" spans="1:16" x14ac:dyDescent="0.25">
      <c r="A312" s="3">
        <v>80</v>
      </c>
      <c r="B312">
        <v>-182.39999399999999</v>
      </c>
      <c r="C312" t="s">
        <v>95</v>
      </c>
      <c r="D312">
        <v>2938320</v>
      </c>
      <c r="E312" t="s">
        <v>95</v>
      </c>
      <c r="F312">
        <v>14</v>
      </c>
      <c r="G312">
        <v>335.42126500000001</v>
      </c>
      <c r="H312">
        <v>8893.5820309999999</v>
      </c>
      <c r="I312">
        <v>9018.2011719999991</v>
      </c>
    </row>
    <row r="313" spans="1:16" x14ac:dyDescent="0.25">
      <c r="A313" s="3">
        <v>80</v>
      </c>
      <c r="B313">
        <v>-182.39999399999999</v>
      </c>
      <c r="C313" t="s">
        <v>96</v>
      </c>
      <c r="D313">
        <v>2938320</v>
      </c>
      <c r="E313" t="s">
        <v>96</v>
      </c>
      <c r="F313">
        <v>16</v>
      </c>
      <c r="G313">
        <v>335.54849200000001</v>
      </c>
      <c r="H313">
        <v>8899.4511719999991</v>
      </c>
      <c r="I313">
        <v>9009.9013670000004</v>
      </c>
    </row>
    <row r="314" spans="1:16" x14ac:dyDescent="0.25">
      <c r="A314" s="3">
        <v>80</v>
      </c>
      <c r="B314">
        <v>-182.39999399999999</v>
      </c>
      <c r="C314" t="s">
        <v>97</v>
      </c>
      <c r="D314">
        <v>2938320</v>
      </c>
      <c r="E314" t="s">
        <v>97</v>
      </c>
      <c r="F314">
        <v>18</v>
      </c>
      <c r="G314">
        <v>335.19448899999998</v>
      </c>
      <c r="H314">
        <v>8877.7373050000006</v>
      </c>
      <c r="I314">
        <v>9015.1376949999994</v>
      </c>
    </row>
    <row r="315" spans="1:16" x14ac:dyDescent="0.25">
      <c r="A315" s="3">
        <v>80</v>
      </c>
      <c r="B315">
        <v>-182.39999399999999</v>
      </c>
      <c r="C315" t="s">
        <v>98</v>
      </c>
      <c r="D315">
        <v>2938320</v>
      </c>
      <c r="E315" t="s">
        <v>98</v>
      </c>
      <c r="F315">
        <v>20</v>
      </c>
      <c r="G315">
        <v>337.50869799999998</v>
      </c>
      <c r="H315">
        <v>9007.0263670000004</v>
      </c>
      <c r="I315" s="3">
        <v>335.31445300000001</v>
      </c>
      <c r="J315">
        <v>337.50869799999998</v>
      </c>
    </row>
    <row r="316" spans="1:16" x14ac:dyDescent="0.25">
      <c r="A316" s="3">
        <v>80</v>
      </c>
      <c r="B316">
        <v>-182.39999399999999</v>
      </c>
      <c r="C316" t="s">
        <v>99</v>
      </c>
      <c r="D316">
        <v>2938320</v>
      </c>
      <c r="E316" t="s">
        <v>99</v>
      </c>
      <c r="F316">
        <v>22</v>
      </c>
      <c r="G316">
        <v>337.54510499999998</v>
      </c>
      <c r="H316">
        <v>9008.9570309999999</v>
      </c>
      <c r="I316">
        <v>335.35296599999998</v>
      </c>
      <c r="J316">
        <v>337.54510499999998</v>
      </c>
    </row>
    <row r="317" spans="1:16" x14ac:dyDescent="0.25">
      <c r="A317" s="3">
        <v>80</v>
      </c>
      <c r="B317">
        <v>-182.39999399999999</v>
      </c>
      <c r="C317" t="s">
        <v>100</v>
      </c>
      <c r="D317">
        <v>2938320</v>
      </c>
      <c r="E317" t="s">
        <v>100</v>
      </c>
      <c r="F317">
        <v>24</v>
      </c>
      <c r="G317">
        <v>337.77795400000002</v>
      </c>
      <c r="H317">
        <v>9018.5976559999999</v>
      </c>
      <c r="I317">
        <v>335.272583</v>
      </c>
      <c r="J317">
        <v>337.77795400000002</v>
      </c>
    </row>
    <row r="318" spans="1:16" x14ac:dyDescent="0.25">
      <c r="A318" s="3">
        <v>80</v>
      </c>
      <c r="B318">
        <v>-182.39999399999999</v>
      </c>
      <c r="C318" t="s">
        <v>101</v>
      </c>
      <c r="D318">
        <v>2938320</v>
      </c>
      <c r="E318" t="s">
        <v>101</v>
      </c>
      <c r="F318">
        <v>26</v>
      </c>
      <c r="G318">
        <v>337.18814099999997</v>
      </c>
      <c r="H318">
        <v>8991.0292969999991</v>
      </c>
      <c r="I318">
        <v>335.596497</v>
      </c>
      <c r="J318">
        <v>337.18814099999997</v>
      </c>
    </row>
    <row r="319" spans="1:16" x14ac:dyDescent="0.25">
      <c r="A319" s="3">
        <v>80</v>
      </c>
      <c r="B319">
        <v>-182.39999399999999</v>
      </c>
      <c r="C319" t="s">
        <v>102</v>
      </c>
      <c r="D319">
        <v>2938320</v>
      </c>
      <c r="E319" t="s">
        <v>102</v>
      </c>
      <c r="F319">
        <v>28</v>
      </c>
      <c r="G319">
        <v>337.13031000000001</v>
      </c>
      <c r="H319">
        <v>8987.1005860000005</v>
      </c>
      <c r="I319">
        <v>335.56594799999999</v>
      </c>
      <c r="J319">
        <v>337.13031000000001</v>
      </c>
    </row>
    <row r="320" spans="1:16" x14ac:dyDescent="0.25">
      <c r="A320" s="3">
        <v>80</v>
      </c>
      <c r="B320">
        <v>-182.39999399999999</v>
      </c>
      <c r="C320" t="s">
        <v>103</v>
      </c>
      <c r="D320">
        <v>2938320</v>
      </c>
      <c r="E320" t="s">
        <v>103</v>
      </c>
      <c r="F320">
        <v>30</v>
      </c>
      <c r="G320">
        <v>338.07870500000001</v>
      </c>
      <c r="H320">
        <v>9038.6591800000006</v>
      </c>
      <c r="I320" s="5">
        <v>0</v>
      </c>
      <c r="J320">
        <v>338.07870500000001</v>
      </c>
    </row>
    <row r="321" spans="1:22" x14ac:dyDescent="0.25">
      <c r="A321" s="3">
        <v>80</v>
      </c>
      <c r="B321">
        <v>-182.39999399999999</v>
      </c>
      <c r="C321" t="s">
        <v>104</v>
      </c>
      <c r="D321">
        <v>2938320</v>
      </c>
      <c r="E321" t="s">
        <v>104</v>
      </c>
      <c r="F321">
        <v>32</v>
      </c>
      <c r="G321">
        <v>337.78518700000001</v>
      </c>
      <c r="H321">
        <v>9018.2011719999991</v>
      </c>
      <c r="I321">
        <v>335.42126500000001</v>
      </c>
      <c r="J321">
        <v>337.78518700000001</v>
      </c>
      <c r="N321">
        <f>H315</f>
        <v>9007.0263670000004</v>
      </c>
      <c r="O321">
        <f>H316</f>
        <v>9008.9570309999999</v>
      </c>
      <c r="P321">
        <f>H317</f>
        <v>9018.5976559999999</v>
      </c>
      <c r="Q321">
        <f>G315</f>
        <v>337.50869799999998</v>
      </c>
      <c r="R321">
        <f>G318</f>
        <v>337.18814099999997</v>
      </c>
      <c r="S321">
        <f>G321</f>
        <v>337.78518700000001</v>
      </c>
      <c r="T321">
        <f>H315</f>
        <v>9007.0263670000004</v>
      </c>
      <c r="U321">
        <f>H318</f>
        <v>8991.0292969999991</v>
      </c>
      <c r="V321">
        <f>H321</f>
        <v>9018.2011719999991</v>
      </c>
    </row>
    <row r="322" spans="1:22" x14ac:dyDescent="0.25">
      <c r="A322" s="3">
        <v>80</v>
      </c>
      <c r="B322">
        <v>-182.39999399999999</v>
      </c>
      <c r="C322" t="s">
        <v>105</v>
      </c>
      <c r="D322">
        <v>2938320</v>
      </c>
      <c r="E322" t="s">
        <v>105</v>
      </c>
      <c r="F322">
        <v>34</v>
      </c>
      <c r="G322">
        <v>337.58029199999999</v>
      </c>
      <c r="H322">
        <v>9009.9013670000004</v>
      </c>
      <c r="I322">
        <v>335.54849200000001</v>
      </c>
      <c r="J322">
        <v>337.58029199999999</v>
      </c>
      <c r="N322">
        <f>H318</f>
        <v>8991.0292969999991</v>
      </c>
      <c r="O322">
        <f>H319</f>
        <v>8987.1005860000005</v>
      </c>
      <c r="P322">
        <f>H320</f>
        <v>9038.6591800000006</v>
      </c>
      <c r="Q322">
        <f>G316</f>
        <v>337.54510499999998</v>
      </c>
      <c r="R322">
        <f>G319</f>
        <v>337.13031000000001</v>
      </c>
      <c r="S322">
        <f>G322</f>
        <v>337.58029199999999</v>
      </c>
      <c r="T322">
        <f>H316</f>
        <v>9008.9570309999999</v>
      </c>
      <c r="U322">
        <f>H319</f>
        <v>8987.1005860000005</v>
      </c>
      <c r="V322">
        <f>H322</f>
        <v>9009.9013670000004</v>
      </c>
    </row>
    <row r="323" spans="1:22" x14ac:dyDescent="0.25">
      <c r="A323" s="3">
        <v>80</v>
      </c>
      <c r="B323">
        <v>-182.39999399999999</v>
      </c>
      <c r="C323" t="s">
        <v>106</v>
      </c>
      <c r="D323">
        <v>2938320</v>
      </c>
      <c r="E323" t="s">
        <v>106</v>
      </c>
      <c r="F323">
        <v>36</v>
      </c>
      <c r="G323">
        <v>337.67709400000001</v>
      </c>
      <c r="H323">
        <v>9015.1376949999994</v>
      </c>
      <c r="I323">
        <v>335.19448899999998</v>
      </c>
      <c r="J323">
        <v>337.67709400000001</v>
      </c>
      <c r="N323">
        <f>H321</f>
        <v>9018.2011719999991</v>
      </c>
      <c r="O323">
        <f>H322</f>
        <v>9009.9013670000004</v>
      </c>
      <c r="P323">
        <f>H323</f>
        <v>9015.1376949999994</v>
      </c>
      <c r="Q323">
        <f>G317</f>
        <v>337.77795400000002</v>
      </c>
      <c r="R323">
        <f>G320</f>
        <v>338.07870500000001</v>
      </c>
      <c r="S323">
        <f>G323</f>
        <v>337.67709400000001</v>
      </c>
      <c r="T323">
        <f>H317</f>
        <v>9018.5976559999999</v>
      </c>
      <c r="U323">
        <f>H320</f>
        <v>9038.6591800000006</v>
      </c>
      <c r="V323">
        <f>H323</f>
        <v>9015.1376949999994</v>
      </c>
    </row>
    <row r="324" spans="1:22" s="2" customFormat="1" x14ac:dyDescent="0.25">
      <c r="A324" s="2" t="s">
        <v>0</v>
      </c>
      <c r="B324" s="2" t="s">
        <v>1</v>
      </c>
      <c r="C324" s="2" t="s">
        <v>2</v>
      </c>
      <c r="D324" s="2" t="s">
        <v>3</v>
      </c>
      <c r="E324" s="2" t="s">
        <v>4</v>
      </c>
      <c r="F324" s="2" t="s">
        <v>5</v>
      </c>
      <c r="G324" s="2" t="s">
        <v>30</v>
      </c>
      <c r="H324" s="2" t="s">
        <v>31</v>
      </c>
    </row>
    <row r="325" spans="1:22" x14ac:dyDescent="0.25">
      <c r="A325">
        <v>85</v>
      </c>
      <c r="B325">
        <v>-193.800003</v>
      </c>
      <c r="C325" t="s">
        <v>89</v>
      </c>
      <c r="D325">
        <v>2938320</v>
      </c>
      <c r="E325" t="s">
        <v>89</v>
      </c>
      <c r="F325">
        <v>4</v>
      </c>
      <c r="G325">
        <v>313.31503300000003</v>
      </c>
      <c r="H325">
        <v>7746.6992190000001</v>
      </c>
      <c r="I325">
        <v>7864.064453</v>
      </c>
      <c r="J325">
        <f>G334</f>
        <v>315.62197900000001</v>
      </c>
      <c r="K325">
        <f>G335</f>
        <v>315.47500600000001</v>
      </c>
      <c r="L325">
        <f>G336</f>
        <v>315.63198899999998</v>
      </c>
    </row>
    <row r="326" spans="1:22" x14ac:dyDescent="0.25">
      <c r="A326">
        <v>85</v>
      </c>
      <c r="B326">
        <v>-193.800003</v>
      </c>
      <c r="C326" t="s">
        <v>90</v>
      </c>
      <c r="D326">
        <v>2938320</v>
      </c>
      <c r="E326" t="s">
        <v>90</v>
      </c>
      <c r="F326">
        <v>6</v>
      </c>
      <c r="G326">
        <v>313.29022200000003</v>
      </c>
      <c r="H326">
        <v>7744.1782229999999</v>
      </c>
      <c r="I326">
        <v>7857.1171880000002</v>
      </c>
      <c r="J326">
        <f>G337</f>
        <v>315.27355999999997</v>
      </c>
      <c r="K326">
        <f>G338</f>
        <v>315.07839999999999</v>
      </c>
      <c r="L326">
        <f>G339</f>
        <v>316.221924</v>
      </c>
    </row>
    <row r="327" spans="1:22" x14ac:dyDescent="0.25">
      <c r="A327">
        <v>85</v>
      </c>
      <c r="B327">
        <v>-193.800003</v>
      </c>
      <c r="C327" t="s">
        <v>91</v>
      </c>
      <c r="D327">
        <v>2938320</v>
      </c>
      <c r="E327" t="s">
        <v>91</v>
      </c>
      <c r="F327">
        <v>8</v>
      </c>
      <c r="G327">
        <v>313.21337899999997</v>
      </c>
      <c r="H327">
        <v>7738.1108400000003</v>
      </c>
      <c r="I327">
        <v>7862.1591799999997</v>
      </c>
      <c r="J327">
        <f>G340</f>
        <v>315.77417000000003</v>
      </c>
      <c r="K327">
        <f>G341</f>
        <v>315.51361100000003</v>
      </c>
      <c r="L327">
        <f>G342</f>
        <v>315.63089000000002</v>
      </c>
    </row>
    <row r="328" spans="1:22" x14ac:dyDescent="0.25">
      <c r="A328">
        <v>85</v>
      </c>
      <c r="B328">
        <v>-193.800003</v>
      </c>
      <c r="C328" t="s">
        <v>92</v>
      </c>
      <c r="D328">
        <v>2938320</v>
      </c>
      <c r="E328" t="s">
        <v>92</v>
      </c>
      <c r="F328">
        <v>10</v>
      </c>
      <c r="G328">
        <v>313.51675399999999</v>
      </c>
      <c r="H328">
        <v>7756.7426759999998</v>
      </c>
      <c r="I328">
        <v>7847.6909180000002</v>
      </c>
    </row>
    <row r="329" spans="1:22" x14ac:dyDescent="0.25">
      <c r="A329">
        <v>85</v>
      </c>
      <c r="B329">
        <v>-193.800003</v>
      </c>
      <c r="C329" t="s">
        <v>93</v>
      </c>
      <c r="D329">
        <v>2938320</v>
      </c>
      <c r="E329" t="s">
        <v>93</v>
      </c>
      <c r="F329">
        <v>12</v>
      </c>
      <c r="G329">
        <v>313.45559700000001</v>
      </c>
      <c r="H329">
        <v>7750.4072269999997</v>
      </c>
      <c r="I329">
        <v>7837.6513670000004</v>
      </c>
    </row>
    <row r="330" spans="1:22" x14ac:dyDescent="0.25">
      <c r="A330">
        <v>85</v>
      </c>
      <c r="C330" s="5" t="s">
        <v>94</v>
      </c>
      <c r="G330" s="5">
        <v>0</v>
      </c>
      <c r="H330" s="18">
        <v>0</v>
      </c>
      <c r="I330">
        <v>7895.4858400000003</v>
      </c>
    </row>
    <row r="331" spans="1:22" x14ac:dyDescent="0.25">
      <c r="A331">
        <v>85</v>
      </c>
      <c r="B331">
        <v>-193.800003</v>
      </c>
      <c r="C331" t="s">
        <v>95</v>
      </c>
      <c r="D331">
        <v>2938320</v>
      </c>
      <c r="E331" t="s">
        <v>95</v>
      </c>
      <c r="F331">
        <v>14</v>
      </c>
      <c r="G331">
        <v>313.400848</v>
      </c>
      <c r="H331">
        <v>7751.3964839999999</v>
      </c>
      <c r="I331">
        <v>7868.3164059999999</v>
      </c>
    </row>
    <row r="332" spans="1:22" x14ac:dyDescent="0.25">
      <c r="A332">
        <v>85</v>
      </c>
      <c r="B332">
        <v>-193.800003</v>
      </c>
      <c r="C332" t="s">
        <v>96</v>
      </c>
      <c r="D332">
        <v>2938320</v>
      </c>
      <c r="E332" t="s">
        <v>96</v>
      </c>
      <c r="F332">
        <v>16</v>
      </c>
      <c r="G332">
        <v>313.519409</v>
      </c>
      <c r="H332" s="5">
        <v>0</v>
      </c>
      <c r="I332">
        <v>7857.9204099999997</v>
      </c>
    </row>
    <row r="333" spans="1:22" x14ac:dyDescent="0.25">
      <c r="A333">
        <v>85</v>
      </c>
      <c r="B333">
        <v>-193.800003</v>
      </c>
      <c r="C333" t="s">
        <v>97</v>
      </c>
      <c r="D333">
        <v>2938320</v>
      </c>
      <c r="E333" t="s">
        <v>97</v>
      </c>
      <c r="F333">
        <v>18</v>
      </c>
      <c r="G333">
        <v>313.22799700000002</v>
      </c>
      <c r="H333">
        <v>7738.1791990000002</v>
      </c>
      <c r="I333">
        <v>7863.8403319999998</v>
      </c>
    </row>
    <row r="334" spans="1:22" x14ac:dyDescent="0.25">
      <c r="A334">
        <v>85</v>
      </c>
      <c r="B334">
        <v>-193.800003</v>
      </c>
      <c r="C334" t="s">
        <v>98</v>
      </c>
      <c r="D334">
        <v>2938320</v>
      </c>
      <c r="E334" t="s">
        <v>98</v>
      </c>
      <c r="F334">
        <v>20</v>
      </c>
      <c r="G334">
        <v>315.62197900000001</v>
      </c>
      <c r="H334">
        <v>7864.064453</v>
      </c>
      <c r="I334">
        <v>313.31503300000003</v>
      </c>
      <c r="J334">
        <v>315.62197900000001</v>
      </c>
    </row>
    <row r="335" spans="1:22" x14ac:dyDescent="0.25">
      <c r="A335">
        <v>85</v>
      </c>
      <c r="B335">
        <v>-193.800003</v>
      </c>
      <c r="C335" t="s">
        <v>99</v>
      </c>
      <c r="D335">
        <v>2938320</v>
      </c>
      <c r="E335" t="s">
        <v>99</v>
      </c>
      <c r="F335">
        <v>22</v>
      </c>
      <c r="G335">
        <v>315.47500600000001</v>
      </c>
      <c r="H335">
        <v>7857.1171880000002</v>
      </c>
      <c r="I335">
        <v>313.29022200000003</v>
      </c>
      <c r="J335">
        <v>315.47500600000001</v>
      </c>
    </row>
    <row r="336" spans="1:22" x14ac:dyDescent="0.25">
      <c r="A336">
        <v>85</v>
      </c>
      <c r="B336">
        <v>-193.800003</v>
      </c>
      <c r="C336" t="s">
        <v>100</v>
      </c>
      <c r="D336">
        <v>2938320</v>
      </c>
      <c r="E336" t="s">
        <v>100</v>
      </c>
      <c r="F336">
        <v>24</v>
      </c>
      <c r="G336">
        <v>315.63198899999998</v>
      </c>
      <c r="H336">
        <v>7862.1591799999997</v>
      </c>
      <c r="I336">
        <v>313.21337899999997</v>
      </c>
      <c r="J336">
        <v>315.63198899999998</v>
      </c>
    </row>
    <row r="337" spans="1:22" x14ac:dyDescent="0.25">
      <c r="A337">
        <v>85</v>
      </c>
      <c r="B337">
        <v>-193.800003</v>
      </c>
      <c r="C337" t="s">
        <v>101</v>
      </c>
      <c r="D337">
        <v>2938320</v>
      </c>
      <c r="E337" t="s">
        <v>101</v>
      </c>
      <c r="F337">
        <v>26</v>
      </c>
      <c r="G337">
        <v>315.27355999999997</v>
      </c>
      <c r="H337">
        <v>7847.6909180000002</v>
      </c>
      <c r="I337">
        <v>313.51675399999999</v>
      </c>
      <c r="J337">
        <v>315.27355999999997</v>
      </c>
    </row>
    <row r="338" spans="1:22" x14ac:dyDescent="0.25">
      <c r="A338">
        <v>85</v>
      </c>
      <c r="B338">
        <v>-193.800003</v>
      </c>
      <c r="C338" t="s">
        <v>102</v>
      </c>
      <c r="D338">
        <v>2938320</v>
      </c>
      <c r="E338" t="s">
        <v>102</v>
      </c>
      <c r="F338">
        <v>28</v>
      </c>
      <c r="G338">
        <v>315.07839999999999</v>
      </c>
      <c r="H338">
        <v>7837.6513670000004</v>
      </c>
      <c r="I338">
        <v>313.45559700000001</v>
      </c>
      <c r="J338">
        <v>315.07839999999999</v>
      </c>
    </row>
    <row r="339" spans="1:22" x14ac:dyDescent="0.25">
      <c r="A339">
        <v>85</v>
      </c>
      <c r="B339">
        <v>-193.800003</v>
      </c>
      <c r="C339" t="s">
        <v>103</v>
      </c>
      <c r="D339">
        <v>2938320</v>
      </c>
      <c r="E339" t="s">
        <v>103</v>
      </c>
      <c r="F339">
        <v>30</v>
      </c>
      <c r="G339">
        <v>316.221924</v>
      </c>
      <c r="H339">
        <v>7895.4858400000003</v>
      </c>
      <c r="I339" s="5">
        <v>0</v>
      </c>
      <c r="J339">
        <v>316.221924</v>
      </c>
    </row>
    <row r="340" spans="1:22" x14ac:dyDescent="0.25">
      <c r="A340">
        <v>85</v>
      </c>
      <c r="B340">
        <v>-193.800003</v>
      </c>
      <c r="C340" t="s">
        <v>104</v>
      </c>
      <c r="D340">
        <v>2938320</v>
      </c>
      <c r="E340" t="s">
        <v>104</v>
      </c>
      <c r="F340">
        <v>32</v>
      </c>
      <c r="G340">
        <v>315.77417000000003</v>
      </c>
      <c r="H340">
        <v>7868.3164059999999</v>
      </c>
      <c r="I340">
        <v>313.400848</v>
      </c>
      <c r="J340">
        <v>315.77417000000003</v>
      </c>
      <c r="N340">
        <f>H334</f>
        <v>7864.064453</v>
      </c>
      <c r="O340">
        <f>H335</f>
        <v>7857.1171880000002</v>
      </c>
      <c r="P340">
        <f>H336</f>
        <v>7862.1591799999997</v>
      </c>
      <c r="Q340">
        <f>G334</f>
        <v>315.62197900000001</v>
      </c>
      <c r="R340">
        <f>G337</f>
        <v>315.27355999999997</v>
      </c>
      <c r="S340">
        <f>G340</f>
        <v>315.77417000000003</v>
      </c>
      <c r="T340">
        <f>H334</f>
        <v>7864.064453</v>
      </c>
      <c r="U340">
        <f>H337</f>
        <v>7847.6909180000002</v>
      </c>
      <c r="V340">
        <f>H340</f>
        <v>7868.3164059999999</v>
      </c>
    </row>
    <row r="341" spans="1:22" x14ac:dyDescent="0.25">
      <c r="A341">
        <v>85</v>
      </c>
      <c r="B341">
        <v>-193.800003</v>
      </c>
      <c r="C341" t="s">
        <v>105</v>
      </c>
      <c r="D341">
        <v>2938320</v>
      </c>
      <c r="E341" t="s">
        <v>105</v>
      </c>
      <c r="F341">
        <v>34</v>
      </c>
      <c r="G341">
        <v>315.51361100000003</v>
      </c>
      <c r="H341">
        <v>7857.9204099999997</v>
      </c>
      <c r="I341">
        <v>313.519409</v>
      </c>
      <c r="J341">
        <v>315.51361100000003</v>
      </c>
      <c r="N341">
        <f>H337</f>
        <v>7847.6909180000002</v>
      </c>
      <c r="O341">
        <f>H338</f>
        <v>7837.6513670000004</v>
      </c>
      <c r="P341">
        <f>H339</f>
        <v>7895.4858400000003</v>
      </c>
      <c r="Q341">
        <f>G335</f>
        <v>315.47500600000001</v>
      </c>
      <c r="R341">
        <f>G338</f>
        <v>315.07839999999999</v>
      </c>
      <c r="S341">
        <f>G341</f>
        <v>315.51361100000003</v>
      </c>
      <c r="T341">
        <f>H335</f>
        <v>7857.1171880000002</v>
      </c>
      <c r="U341">
        <f>H338</f>
        <v>7837.6513670000004</v>
      </c>
      <c r="V341">
        <f>H341</f>
        <v>7857.9204099999997</v>
      </c>
    </row>
    <row r="342" spans="1:22" x14ac:dyDescent="0.25">
      <c r="A342">
        <v>85</v>
      </c>
      <c r="B342">
        <v>-193.800003</v>
      </c>
      <c r="C342" t="s">
        <v>106</v>
      </c>
      <c r="D342">
        <v>2938320</v>
      </c>
      <c r="E342" t="s">
        <v>106</v>
      </c>
      <c r="F342">
        <v>36</v>
      </c>
      <c r="G342">
        <v>315.63089000000002</v>
      </c>
      <c r="H342">
        <v>7863.8403319999998</v>
      </c>
      <c r="I342">
        <v>313.22799700000002</v>
      </c>
      <c r="J342">
        <v>315.63089000000002</v>
      </c>
      <c r="N342">
        <f>H340</f>
        <v>7868.3164059999999</v>
      </c>
      <c r="O342">
        <f>H341</f>
        <v>7857.9204099999997</v>
      </c>
      <c r="P342">
        <f>H342</f>
        <v>7863.8403319999998</v>
      </c>
      <c r="Q342">
        <f>G336</f>
        <v>315.63198899999998</v>
      </c>
      <c r="R342">
        <f>G339</f>
        <v>316.221924</v>
      </c>
      <c r="S342">
        <f>G342</f>
        <v>315.63089000000002</v>
      </c>
      <c r="T342">
        <f>H336</f>
        <v>7862.1591799999997</v>
      </c>
      <c r="U342">
        <f>H339</f>
        <v>7895.4858400000003</v>
      </c>
      <c r="V342">
        <f>H342</f>
        <v>7863.8403319999998</v>
      </c>
    </row>
    <row r="343" spans="1:22" s="11" customFormat="1" x14ac:dyDescent="0.25">
      <c r="A343" s="2" t="s">
        <v>0</v>
      </c>
      <c r="B343" s="11" t="s">
        <v>1</v>
      </c>
      <c r="C343" s="11" t="s">
        <v>2</v>
      </c>
      <c r="D343" s="11" t="s">
        <v>3</v>
      </c>
      <c r="E343" s="11" t="s">
        <v>4</v>
      </c>
      <c r="F343" s="11" t="s">
        <v>5</v>
      </c>
      <c r="G343" s="11" t="s">
        <v>30</v>
      </c>
      <c r="H343" s="11" t="s">
        <v>31</v>
      </c>
      <c r="I343" s="11" t="s">
        <v>32</v>
      </c>
      <c r="N343" s="2"/>
      <c r="O343" s="2"/>
      <c r="P343" s="2"/>
    </row>
    <row r="344" spans="1:22" s="9" customFormat="1" x14ac:dyDescent="0.25">
      <c r="A344">
        <v>90</v>
      </c>
      <c r="B344" s="9">
        <v>-205.199997</v>
      </c>
      <c r="C344" s="9" t="s">
        <v>89</v>
      </c>
      <c r="D344" s="9">
        <v>2938320</v>
      </c>
      <c r="E344" s="9" t="s">
        <v>89</v>
      </c>
      <c r="F344" s="9">
        <v>4</v>
      </c>
      <c r="G344" s="9">
        <v>284.17141700000002</v>
      </c>
      <c r="H344" s="9">
        <v>6368.5791019999997</v>
      </c>
      <c r="I344" s="9">
        <v>6487.6044920000004</v>
      </c>
      <c r="J344">
        <f>G353</f>
        <v>286.76217700000001</v>
      </c>
      <c r="K344">
        <f>G354</f>
        <v>286.28369099999998</v>
      </c>
      <c r="L344">
        <f>G355</f>
        <v>286.18872099999999</v>
      </c>
      <c r="N344"/>
      <c r="O344"/>
      <c r="P344"/>
    </row>
    <row r="345" spans="1:22" s="9" customFormat="1" x14ac:dyDescent="0.25">
      <c r="A345">
        <v>90</v>
      </c>
      <c r="B345" s="9">
        <v>-205.199997</v>
      </c>
      <c r="C345" s="9" t="s">
        <v>90</v>
      </c>
      <c r="D345" s="9">
        <v>2938320</v>
      </c>
      <c r="E345" s="9" t="s">
        <v>90</v>
      </c>
      <c r="F345" s="9">
        <v>6</v>
      </c>
      <c r="G345" s="9">
        <v>284.23074300000002</v>
      </c>
      <c r="H345" s="9">
        <v>6370.3520509999998</v>
      </c>
      <c r="I345" s="9">
        <v>6466.2392579999996</v>
      </c>
      <c r="J345">
        <f>G356</f>
        <v>286.33154300000001</v>
      </c>
      <c r="K345">
        <f>G357</f>
        <v>285.84448200000003</v>
      </c>
      <c r="L345">
        <f>G358</f>
        <v>287.65124500000002</v>
      </c>
      <c r="N345"/>
      <c r="O345"/>
      <c r="P345"/>
    </row>
    <row r="346" spans="1:22" s="9" customFormat="1" x14ac:dyDescent="0.25">
      <c r="A346">
        <v>90</v>
      </c>
      <c r="B346" s="9">
        <v>-205.199997</v>
      </c>
      <c r="C346" s="9" t="s">
        <v>91</v>
      </c>
      <c r="D346" s="9">
        <v>2938320</v>
      </c>
      <c r="E346" s="9" t="s">
        <v>91</v>
      </c>
      <c r="F346" s="9">
        <v>8</v>
      </c>
      <c r="G346" s="9">
        <v>284.12213100000002</v>
      </c>
      <c r="H346" s="9">
        <v>6364.2607420000004</v>
      </c>
      <c r="I346" s="9">
        <v>6460.2177730000003</v>
      </c>
      <c r="J346">
        <f>G359</f>
        <v>286.40646400000003</v>
      </c>
      <c r="K346">
        <f>G360</f>
        <v>286.05911300000002</v>
      </c>
      <c r="L346">
        <f>G361</f>
        <v>286.23288000000002</v>
      </c>
      <c r="N346"/>
      <c r="O346"/>
      <c r="P346"/>
    </row>
    <row r="347" spans="1:22" s="9" customFormat="1" x14ac:dyDescent="0.25">
      <c r="A347">
        <v>90</v>
      </c>
      <c r="B347" s="9">
        <v>-205.199997</v>
      </c>
      <c r="C347" s="9" t="s">
        <v>92</v>
      </c>
      <c r="D347" s="9">
        <v>2938320</v>
      </c>
      <c r="E347" s="9" t="s">
        <v>92</v>
      </c>
      <c r="F347" s="9">
        <v>10</v>
      </c>
      <c r="G347" s="9">
        <v>284.38769500000001</v>
      </c>
      <c r="H347" s="9">
        <v>6377.7587890000004</v>
      </c>
      <c r="I347" s="9">
        <v>6468.7641599999997</v>
      </c>
      <c r="N347"/>
      <c r="O347"/>
      <c r="P347"/>
    </row>
    <row r="348" spans="1:22" s="9" customFormat="1" x14ac:dyDescent="0.25">
      <c r="A348">
        <v>90</v>
      </c>
      <c r="B348" s="9">
        <v>-205.199997</v>
      </c>
      <c r="C348" s="9" t="s">
        <v>93</v>
      </c>
      <c r="D348" s="9">
        <v>2938320</v>
      </c>
      <c r="E348" s="9" t="s">
        <v>93</v>
      </c>
      <c r="F348" s="9">
        <v>12</v>
      </c>
      <c r="G348" s="9">
        <v>284.36996499999998</v>
      </c>
      <c r="H348" s="9">
        <v>6372.59375</v>
      </c>
      <c r="I348" s="9">
        <v>6447.7460940000001</v>
      </c>
      <c r="N348"/>
      <c r="O348"/>
      <c r="P348"/>
    </row>
    <row r="349" spans="1:22" s="9" customFormat="1" x14ac:dyDescent="0.25">
      <c r="A349">
        <v>90</v>
      </c>
      <c r="C349" s="5" t="s">
        <v>94</v>
      </c>
      <c r="G349" s="5">
        <v>0</v>
      </c>
      <c r="H349" s="5">
        <v>0</v>
      </c>
      <c r="I349" s="9">
        <v>6529.7543949999999</v>
      </c>
      <c r="N349"/>
      <c r="O349"/>
      <c r="P349"/>
    </row>
    <row r="350" spans="1:22" s="9" customFormat="1" x14ac:dyDescent="0.25">
      <c r="A350">
        <v>90</v>
      </c>
      <c r="B350" s="9">
        <v>-205.199997</v>
      </c>
      <c r="C350" s="9" t="s">
        <v>95</v>
      </c>
      <c r="D350" s="9">
        <v>2938320</v>
      </c>
      <c r="E350" s="9" t="s">
        <v>95</v>
      </c>
      <c r="F350" s="9">
        <v>14</v>
      </c>
      <c r="G350" s="9">
        <v>284.35702500000002</v>
      </c>
      <c r="H350" s="9">
        <v>6376.2084960000002</v>
      </c>
      <c r="I350">
        <v>6469.7426759999998</v>
      </c>
      <c r="N350"/>
      <c r="O350"/>
      <c r="P350"/>
    </row>
    <row r="351" spans="1:22" s="9" customFormat="1" x14ac:dyDescent="0.25">
      <c r="A351">
        <v>90</v>
      </c>
      <c r="B351" s="9">
        <v>-205.199997</v>
      </c>
      <c r="C351" s="9" t="s">
        <v>96</v>
      </c>
      <c r="D351" s="9">
        <v>2938320</v>
      </c>
      <c r="E351" s="9" t="s">
        <v>96</v>
      </c>
      <c r="F351" s="9">
        <v>16</v>
      </c>
      <c r="G351" s="9">
        <v>284.46847500000001</v>
      </c>
      <c r="H351" s="9">
        <v>6380.0913090000004</v>
      </c>
      <c r="I351">
        <v>6456.34375</v>
      </c>
      <c r="N351"/>
      <c r="O351"/>
      <c r="P351"/>
    </row>
    <row r="352" spans="1:22" s="9" customFormat="1" x14ac:dyDescent="0.25">
      <c r="A352">
        <v>90</v>
      </c>
      <c r="B352" s="9">
        <v>-205.199997</v>
      </c>
      <c r="C352" s="9" t="s">
        <v>97</v>
      </c>
      <c r="D352" s="9">
        <v>2938320</v>
      </c>
      <c r="E352" s="9" t="s">
        <v>97</v>
      </c>
      <c r="F352" s="9">
        <v>18</v>
      </c>
      <c r="G352" s="9">
        <v>284.277985</v>
      </c>
      <c r="H352" s="9">
        <v>6371.21875</v>
      </c>
      <c r="I352">
        <v>6464.1557620000003</v>
      </c>
      <c r="N352"/>
      <c r="O352"/>
      <c r="P352"/>
    </row>
    <row r="353" spans="1:22" s="9" customFormat="1" x14ac:dyDescent="0.25">
      <c r="A353">
        <v>90</v>
      </c>
      <c r="B353" s="9">
        <v>-205.199997</v>
      </c>
      <c r="C353" s="9" t="s">
        <v>98</v>
      </c>
      <c r="D353" s="9">
        <v>2938320</v>
      </c>
      <c r="E353" s="9" t="s">
        <v>98</v>
      </c>
      <c r="F353" s="9">
        <v>20</v>
      </c>
      <c r="G353" s="9">
        <v>286.76217700000001</v>
      </c>
      <c r="H353" s="9">
        <v>6487.6044920000004</v>
      </c>
      <c r="I353" s="9">
        <v>284.17141700000002</v>
      </c>
      <c r="J353" s="9">
        <v>286.76217700000001</v>
      </c>
      <c r="N353"/>
      <c r="O353"/>
      <c r="P353"/>
    </row>
    <row r="354" spans="1:22" s="9" customFormat="1" x14ac:dyDescent="0.25">
      <c r="A354">
        <v>90</v>
      </c>
      <c r="B354" s="9">
        <v>-205.199997</v>
      </c>
      <c r="C354" s="9" t="s">
        <v>99</v>
      </c>
      <c r="D354" s="9">
        <v>2938320</v>
      </c>
      <c r="E354" s="9" t="s">
        <v>99</v>
      </c>
      <c r="F354" s="9">
        <v>22</v>
      </c>
      <c r="G354" s="9">
        <v>286.28369099999998</v>
      </c>
      <c r="H354" s="9">
        <v>6466.2392579999996</v>
      </c>
      <c r="I354" s="9">
        <v>284.23074300000002</v>
      </c>
      <c r="J354" s="9">
        <v>286.28369099999998</v>
      </c>
      <c r="N354"/>
      <c r="O354"/>
      <c r="P354"/>
    </row>
    <row r="355" spans="1:22" s="9" customFormat="1" x14ac:dyDescent="0.25">
      <c r="A355">
        <v>90</v>
      </c>
      <c r="B355" s="9">
        <v>-205.199997</v>
      </c>
      <c r="C355" s="9" t="s">
        <v>100</v>
      </c>
      <c r="D355" s="9">
        <v>2938320</v>
      </c>
      <c r="E355" s="9" t="s">
        <v>100</v>
      </c>
      <c r="F355" s="9">
        <v>24</v>
      </c>
      <c r="G355" s="9">
        <v>286.18872099999999</v>
      </c>
      <c r="H355" s="9">
        <v>6460.2177730000003</v>
      </c>
      <c r="I355" s="9">
        <v>284.12213100000002</v>
      </c>
      <c r="J355" s="9">
        <v>286.18872099999999</v>
      </c>
      <c r="N355"/>
      <c r="O355"/>
      <c r="P355"/>
    </row>
    <row r="356" spans="1:22" s="9" customFormat="1" x14ac:dyDescent="0.25">
      <c r="A356">
        <v>90</v>
      </c>
      <c r="B356" s="9">
        <v>-205.199997</v>
      </c>
      <c r="C356" s="9" t="s">
        <v>101</v>
      </c>
      <c r="D356" s="9">
        <v>2938320</v>
      </c>
      <c r="E356" s="9" t="s">
        <v>101</v>
      </c>
      <c r="F356" s="9">
        <v>26</v>
      </c>
      <c r="G356" s="9">
        <v>286.33154300000001</v>
      </c>
      <c r="H356" s="9">
        <v>6468.7641599999997</v>
      </c>
      <c r="I356" s="9">
        <v>284.38769500000001</v>
      </c>
      <c r="J356" s="9">
        <v>286.33154300000001</v>
      </c>
      <c r="N356"/>
      <c r="O356"/>
      <c r="P356"/>
    </row>
    <row r="357" spans="1:22" s="9" customFormat="1" x14ac:dyDescent="0.25">
      <c r="A357">
        <v>90</v>
      </c>
      <c r="B357" s="9">
        <v>-205.199997</v>
      </c>
      <c r="C357" s="9" t="s">
        <v>102</v>
      </c>
      <c r="D357" s="9">
        <v>2938320</v>
      </c>
      <c r="E357" s="9" t="s">
        <v>102</v>
      </c>
      <c r="F357" s="9">
        <v>28</v>
      </c>
      <c r="G357" s="9">
        <v>285.84448200000003</v>
      </c>
      <c r="H357" s="9">
        <v>6447.7460940000001</v>
      </c>
      <c r="I357" s="9">
        <v>284.36996499999998</v>
      </c>
      <c r="J357" s="9">
        <v>285.84448200000003</v>
      </c>
      <c r="N357"/>
      <c r="O357"/>
      <c r="P357"/>
    </row>
    <row r="358" spans="1:22" s="9" customFormat="1" x14ac:dyDescent="0.25">
      <c r="A358">
        <v>90</v>
      </c>
      <c r="B358" s="9">
        <v>-205.199997</v>
      </c>
      <c r="C358" s="9" t="s">
        <v>103</v>
      </c>
      <c r="D358" s="9">
        <v>2938320</v>
      </c>
      <c r="E358" s="9" t="s">
        <v>103</v>
      </c>
      <c r="F358" s="9">
        <v>30</v>
      </c>
      <c r="G358" s="9">
        <v>287.65124500000002</v>
      </c>
      <c r="H358" s="9">
        <v>6529.7543949999999</v>
      </c>
      <c r="I358" s="5">
        <v>0</v>
      </c>
      <c r="J358" s="9">
        <v>287.65124500000002</v>
      </c>
      <c r="N358"/>
      <c r="O358"/>
      <c r="P358"/>
    </row>
    <row r="359" spans="1:22" x14ac:dyDescent="0.25">
      <c r="A359">
        <v>90</v>
      </c>
      <c r="B359">
        <v>-205.199997</v>
      </c>
      <c r="C359" t="s">
        <v>104</v>
      </c>
      <c r="D359">
        <v>2938320</v>
      </c>
      <c r="E359" t="s">
        <v>104</v>
      </c>
      <c r="F359">
        <v>32</v>
      </c>
      <c r="G359">
        <v>286.40646400000003</v>
      </c>
      <c r="H359">
        <v>6469.7426759999998</v>
      </c>
      <c r="I359" s="9">
        <v>284.35702500000002</v>
      </c>
      <c r="J359">
        <v>286.40646400000003</v>
      </c>
      <c r="N359">
        <f>H353</f>
        <v>6487.6044920000004</v>
      </c>
      <c r="O359">
        <f>H354</f>
        <v>6466.2392579999996</v>
      </c>
      <c r="P359">
        <f>H355</f>
        <v>6460.2177730000003</v>
      </c>
      <c r="Q359">
        <f>G353</f>
        <v>286.76217700000001</v>
      </c>
      <c r="R359">
        <f>G356</f>
        <v>286.33154300000001</v>
      </c>
      <c r="S359">
        <f>G359</f>
        <v>286.40646400000003</v>
      </c>
      <c r="T359">
        <f>H353</f>
        <v>6487.6044920000004</v>
      </c>
      <c r="U359">
        <f>H356</f>
        <v>6468.7641599999997</v>
      </c>
      <c r="V359">
        <f>H359</f>
        <v>6469.7426759999998</v>
      </c>
    </row>
    <row r="360" spans="1:22" x14ac:dyDescent="0.25">
      <c r="A360">
        <v>90</v>
      </c>
      <c r="B360">
        <v>-205.199997</v>
      </c>
      <c r="C360" t="s">
        <v>105</v>
      </c>
      <c r="D360">
        <v>2938320</v>
      </c>
      <c r="E360" t="s">
        <v>105</v>
      </c>
      <c r="F360">
        <v>34</v>
      </c>
      <c r="G360">
        <v>286.05911300000002</v>
      </c>
      <c r="H360">
        <v>6456.34375</v>
      </c>
      <c r="I360" s="9">
        <v>284.46847500000001</v>
      </c>
      <c r="J360">
        <v>286.05911300000002</v>
      </c>
      <c r="N360">
        <f>H356</f>
        <v>6468.7641599999997</v>
      </c>
      <c r="O360">
        <f>H357</f>
        <v>6447.7460940000001</v>
      </c>
      <c r="P360">
        <f>H358</f>
        <v>6529.7543949999999</v>
      </c>
      <c r="Q360">
        <f>G354</f>
        <v>286.28369099999998</v>
      </c>
      <c r="R360">
        <f>G357</f>
        <v>285.84448200000003</v>
      </c>
      <c r="S360">
        <f>G360</f>
        <v>286.05911300000002</v>
      </c>
      <c r="T360">
        <f>H354</f>
        <v>6466.2392579999996</v>
      </c>
      <c r="U360">
        <f>H357</f>
        <v>6447.7460940000001</v>
      </c>
      <c r="V360">
        <f>H360</f>
        <v>6456.34375</v>
      </c>
    </row>
    <row r="361" spans="1:22" x14ac:dyDescent="0.25">
      <c r="A361">
        <v>90</v>
      </c>
      <c r="B361">
        <v>-205.199997</v>
      </c>
      <c r="C361" t="s">
        <v>106</v>
      </c>
      <c r="D361">
        <v>2938320</v>
      </c>
      <c r="E361" t="s">
        <v>106</v>
      </c>
      <c r="F361">
        <v>36</v>
      </c>
      <c r="G361">
        <v>286.23288000000002</v>
      </c>
      <c r="H361">
        <v>6464.1557620000003</v>
      </c>
      <c r="I361" s="9">
        <v>284.277985</v>
      </c>
      <c r="J361">
        <v>286.23288000000002</v>
      </c>
      <c r="N361">
        <f>H359</f>
        <v>6469.7426759999998</v>
      </c>
      <c r="O361">
        <f>H360</f>
        <v>6456.34375</v>
      </c>
      <c r="P361">
        <f>H361</f>
        <v>6464.1557620000003</v>
      </c>
      <c r="Q361">
        <f>G355</f>
        <v>286.18872099999999</v>
      </c>
      <c r="R361">
        <f>G358</f>
        <v>287.65124500000002</v>
      </c>
      <c r="S361">
        <f>G361</f>
        <v>286.23288000000002</v>
      </c>
      <c r="T361">
        <f>H355</f>
        <v>6460.2177730000003</v>
      </c>
      <c r="U361">
        <f>H358</f>
        <v>6529.7543949999999</v>
      </c>
      <c r="V361">
        <f>H361</f>
        <v>6464.1557620000003</v>
      </c>
    </row>
    <row r="362" spans="1:22" s="2" customFormat="1" x14ac:dyDescent="0.25">
      <c r="A362" s="2" t="s">
        <v>0</v>
      </c>
      <c r="B362" s="2" t="s">
        <v>1</v>
      </c>
      <c r="C362" s="2" t="s">
        <v>2</v>
      </c>
      <c r="D362" s="2" t="s">
        <v>3</v>
      </c>
      <c r="E362" s="2" t="s">
        <v>4</v>
      </c>
      <c r="F362" s="2" t="s">
        <v>5</v>
      </c>
      <c r="G362" s="2" t="s">
        <v>30</v>
      </c>
      <c r="H362" s="2" t="s">
        <v>31</v>
      </c>
    </row>
    <row r="363" spans="1:22" x14ac:dyDescent="0.25">
      <c r="A363">
        <v>95</v>
      </c>
      <c r="B363">
        <v>-216.60000600000001</v>
      </c>
      <c r="C363" t="s">
        <v>89</v>
      </c>
      <c r="D363">
        <v>2938320</v>
      </c>
      <c r="E363" t="s">
        <v>89</v>
      </c>
      <c r="F363">
        <v>4</v>
      </c>
      <c r="G363">
        <v>238.24281300000001</v>
      </c>
      <c r="H363">
        <v>4474.0195309999999</v>
      </c>
      <c r="I363">
        <v>4600.0029299999997</v>
      </c>
      <c r="J363">
        <f>G372</f>
        <v>241.511246</v>
      </c>
      <c r="K363">
        <f>G373</f>
        <v>240.59208699999999</v>
      </c>
      <c r="L363">
        <f>G374</f>
        <v>239.704193</v>
      </c>
    </row>
    <row r="364" spans="1:22" x14ac:dyDescent="0.25">
      <c r="A364">
        <v>95</v>
      </c>
      <c r="B364">
        <v>-216.60000600000001</v>
      </c>
      <c r="C364" t="s">
        <v>90</v>
      </c>
      <c r="D364">
        <v>2938320</v>
      </c>
      <c r="E364" t="s">
        <v>90</v>
      </c>
      <c r="F364">
        <v>6</v>
      </c>
      <c r="G364">
        <v>238.439514</v>
      </c>
      <c r="H364">
        <v>4481.9672849999997</v>
      </c>
      <c r="I364">
        <v>4565.158203</v>
      </c>
      <c r="J364">
        <f>G375</f>
        <v>240.816757</v>
      </c>
      <c r="K364">
        <f>G376</f>
        <v>239.90782200000001</v>
      </c>
      <c r="L364">
        <f>G377</f>
        <v>243.13504</v>
      </c>
    </row>
    <row r="365" spans="1:22" x14ac:dyDescent="0.25">
      <c r="A365">
        <v>95</v>
      </c>
      <c r="B365">
        <v>-216.60000600000001</v>
      </c>
      <c r="C365" t="s">
        <v>91</v>
      </c>
      <c r="D365">
        <v>2938320</v>
      </c>
      <c r="E365" t="s">
        <v>91</v>
      </c>
      <c r="F365">
        <v>8</v>
      </c>
      <c r="G365">
        <v>238.42915300000001</v>
      </c>
      <c r="H365">
        <v>4478.498047</v>
      </c>
      <c r="I365">
        <v>4530.8447269999997</v>
      </c>
      <c r="J365">
        <f>G378</f>
        <v>240.10318000000001</v>
      </c>
      <c r="K365">
        <f>G379</f>
        <v>239.64355499999999</v>
      </c>
      <c r="L365">
        <f>G380</f>
        <v>239.93151900000001</v>
      </c>
    </row>
    <row r="366" spans="1:22" x14ac:dyDescent="0.25">
      <c r="A366">
        <v>95</v>
      </c>
      <c r="B366">
        <v>-216.60000600000001</v>
      </c>
      <c r="C366" t="s">
        <v>92</v>
      </c>
      <c r="D366">
        <v>2938320</v>
      </c>
      <c r="E366" t="s">
        <v>92</v>
      </c>
      <c r="F366">
        <v>10</v>
      </c>
      <c r="G366">
        <v>238.51036099999999</v>
      </c>
      <c r="H366">
        <v>4483.3696289999998</v>
      </c>
      <c r="I366">
        <v>4571.8579099999997</v>
      </c>
    </row>
    <row r="367" spans="1:22" x14ac:dyDescent="0.25">
      <c r="A367">
        <v>95</v>
      </c>
      <c r="B367">
        <v>-216.60000600000001</v>
      </c>
      <c r="C367" t="s">
        <v>93</v>
      </c>
      <c r="D367">
        <v>2938320</v>
      </c>
      <c r="E367" t="s">
        <v>93</v>
      </c>
      <c r="F367">
        <v>12</v>
      </c>
      <c r="G367">
        <v>238.58422899999999</v>
      </c>
      <c r="H367">
        <v>4482.0346680000002</v>
      </c>
      <c r="I367">
        <v>4540.4086909999996</v>
      </c>
    </row>
    <row r="368" spans="1:22" x14ac:dyDescent="0.25">
      <c r="A368">
        <v>95</v>
      </c>
      <c r="I368">
        <v>4663.8061520000001</v>
      </c>
    </row>
    <row r="369" spans="1:22" x14ac:dyDescent="0.25">
      <c r="A369">
        <v>95</v>
      </c>
      <c r="B369">
        <v>-216.60000600000001</v>
      </c>
      <c r="C369" t="s">
        <v>95</v>
      </c>
      <c r="D369">
        <v>2938320</v>
      </c>
      <c r="E369" t="s">
        <v>95</v>
      </c>
      <c r="F369">
        <v>14</v>
      </c>
      <c r="G369">
        <v>238.68400600000001</v>
      </c>
      <c r="H369">
        <v>4488.7871089999999</v>
      </c>
      <c r="I369">
        <v>4546.5507809999999</v>
      </c>
    </row>
    <row r="370" spans="1:22" x14ac:dyDescent="0.25">
      <c r="A370">
        <v>95</v>
      </c>
      <c r="B370">
        <v>-216.60000600000001</v>
      </c>
      <c r="C370" t="s">
        <v>96</v>
      </c>
      <c r="D370">
        <v>2938320</v>
      </c>
      <c r="E370" t="s">
        <v>96</v>
      </c>
      <c r="F370">
        <v>16</v>
      </c>
      <c r="G370">
        <v>238.90086400000001</v>
      </c>
      <c r="H370">
        <v>4497.3432620000003</v>
      </c>
      <c r="I370">
        <v>4528.904297</v>
      </c>
    </row>
    <row r="371" spans="1:22" x14ac:dyDescent="0.25">
      <c r="A371">
        <v>95</v>
      </c>
      <c r="B371">
        <v>-216.60000600000001</v>
      </c>
      <c r="C371" t="s">
        <v>97</v>
      </c>
      <c r="D371">
        <v>2938320</v>
      </c>
      <c r="E371" t="s">
        <v>97</v>
      </c>
      <c r="F371">
        <v>18</v>
      </c>
      <c r="G371">
        <v>238.83239699999999</v>
      </c>
      <c r="H371">
        <v>4493.0410160000001</v>
      </c>
      <c r="I371">
        <v>4539.8183589999999</v>
      </c>
    </row>
    <row r="372" spans="1:22" x14ac:dyDescent="0.25">
      <c r="A372">
        <v>95</v>
      </c>
      <c r="B372">
        <v>-216.60000600000001</v>
      </c>
      <c r="C372" t="s">
        <v>98</v>
      </c>
      <c r="D372">
        <v>2938320</v>
      </c>
      <c r="E372" t="s">
        <v>98</v>
      </c>
      <c r="F372">
        <v>20</v>
      </c>
      <c r="G372">
        <v>241.511246</v>
      </c>
      <c r="H372">
        <v>4600.0029299999997</v>
      </c>
      <c r="I372">
        <v>238.24281300000001</v>
      </c>
      <c r="J372">
        <v>241.511246</v>
      </c>
    </row>
    <row r="373" spans="1:22" x14ac:dyDescent="0.25">
      <c r="A373">
        <v>95</v>
      </c>
      <c r="B373">
        <v>-216.60000600000001</v>
      </c>
      <c r="C373" t="s">
        <v>99</v>
      </c>
      <c r="D373">
        <v>2938320</v>
      </c>
      <c r="E373" t="s">
        <v>99</v>
      </c>
      <c r="F373">
        <v>22</v>
      </c>
      <c r="G373">
        <v>240.59208699999999</v>
      </c>
      <c r="H373">
        <v>4565.158203</v>
      </c>
      <c r="I373">
        <v>238.439514</v>
      </c>
      <c r="J373">
        <v>240.59208699999999</v>
      </c>
    </row>
    <row r="374" spans="1:22" x14ac:dyDescent="0.25">
      <c r="A374">
        <v>95</v>
      </c>
      <c r="B374">
        <v>-216.60000600000001</v>
      </c>
      <c r="C374" t="s">
        <v>100</v>
      </c>
      <c r="D374">
        <v>2938320</v>
      </c>
      <c r="E374" t="s">
        <v>100</v>
      </c>
      <c r="F374">
        <v>24</v>
      </c>
      <c r="G374">
        <v>239.704193</v>
      </c>
      <c r="H374">
        <v>4530.8447269999997</v>
      </c>
      <c r="I374">
        <v>238.42915300000001</v>
      </c>
      <c r="J374">
        <v>239.704193</v>
      </c>
    </row>
    <row r="375" spans="1:22" x14ac:dyDescent="0.25">
      <c r="A375">
        <v>95</v>
      </c>
      <c r="B375">
        <v>-216.60000600000001</v>
      </c>
      <c r="C375" t="s">
        <v>101</v>
      </c>
      <c r="D375">
        <v>2938320</v>
      </c>
      <c r="E375" t="s">
        <v>101</v>
      </c>
      <c r="F375">
        <v>26</v>
      </c>
      <c r="G375">
        <v>240.816757</v>
      </c>
      <c r="H375">
        <v>4571.8579099999997</v>
      </c>
      <c r="I375">
        <v>238.51036099999999</v>
      </c>
      <c r="J375">
        <v>240.816757</v>
      </c>
    </row>
    <row r="376" spans="1:22" x14ac:dyDescent="0.25">
      <c r="A376">
        <v>95</v>
      </c>
      <c r="B376">
        <v>-216.60000600000001</v>
      </c>
      <c r="C376" t="s">
        <v>102</v>
      </c>
      <c r="D376">
        <v>2938320</v>
      </c>
      <c r="E376" t="s">
        <v>102</v>
      </c>
      <c r="F376">
        <v>28</v>
      </c>
      <c r="G376">
        <v>239.90782200000001</v>
      </c>
      <c r="H376">
        <v>4540.4086909999996</v>
      </c>
      <c r="I376">
        <v>238.58422899999999</v>
      </c>
      <c r="J376">
        <v>239.90782200000001</v>
      </c>
    </row>
    <row r="377" spans="1:22" x14ac:dyDescent="0.25">
      <c r="A377">
        <v>95</v>
      </c>
      <c r="B377">
        <v>-216.60000600000001</v>
      </c>
      <c r="C377" t="s">
        <v>103</v>
      </c>
      <c r="D377">
        <v>2938320</v>
      </c>
      <c r="E377" t="s">
        <v>103</v>
      </c>
      <c r="F377">
        <v>30</v>
      </c>
      <c r="G377">
        <v>243.13504</v>
      </c>
      <c r="H377">
        <v>4663.8061520000001</v>
      </c>
      <c r="J377">
        <v>243.13504</v>
      </c>
    </row>
    <row r="378" spans="1:22" x14ac:dyDescent="0.25">
      <c r="A378">
        <v>95</v>
      </c>
      <c r="B378">
        <v>-216.60000600000001</v>
      </c>
      <c r="C378" t="s">
        <v>104</v>
      </c>
      <c r="D378">
        <v>2938320</v>
      </c>
      <c r="E378" t="s">
        <v>104</v>
      </c>
      <c r="F378">
        <v>32</v>
      </c>
      <c r="G378">
        <v>240.10318000000001</v>
      </c>
      <c r="H378">
        <v>4546.5507809999999</v>
      </c>
      <c r="I378">
        <v>238.68400600000001</v>
      </c>
      <c r="J378">
        <v>240.10318000000001</v>
      </c>
      <c r="N378">
        <f>H372</f>
        <v>4600.0029299999997</v>
      </c>
      <c r="O378">
        <f>H373</f>
        <v>4565.158203</v>
      </c>
      <c r="P378">
        <f>H374</f>
        <v>4530.8447269999997</v>
      </c>
      <c r="Q378">
        <f>G372</f>
        <v>241.511246</v>
      </c>
      <c r="R378">
        <f>G375</f>
        <v>240.816757</v>
      </c>
      <c r="S378">
        <f>G378</f>
        <v>240.10318000000001</v>
      </c>
      <c r="T378">
        <f>H372</f>
        <v>4600.0029299999997</v>
      </c>
      <c r="U378">
        <f>H375</f>
        <v>4571.8579099999997</v>
      </c>
      <c r="V378">
        <f>H378</f>
        <v>4546.5507809999999</v>
      </c>
    </row>
    <row r="379" spans="1:22" x14ac:dyDescent="0.25">
      <c r="A379">
        <v>95</v>
      </c>
      <c r="B379">
        <v>-216.60000600000001</v>
      </c>
      <c r="C379" t="s">
        <v>105</v>
      </c>
      <c r="D379">
        <v>2938320</v>
      </c>
      <c r="E379" t="s">
        <v>105</v>
      </c>
      <c r="F379">
        <v>34</v>
      </c>
      <c r="G379">
        <v>239.64355499999999</v>
      </c>
      <c r="H379">
        <v>4528.904297</v>
      </c>
      <c r="I379">
        <v>238.90086400000001</v>
      </c>
      <c r="J379">
        <v>239.64355499999999</v>
      </c>
      <c r="N379">
        <f>H375</f>
        <v>4571.8579099999997</v>
      </c>
      <c r="O379">
        <f>H376</f>
        <v>4540.4086909999996</v>
      </c>
      <c r="P379">
        <f>H377</f>
        <v>4663.8061520000001</v>
      </c>
      <c r="Q379">
        <f>G373</f>
        <v>240.59208699999999</v>
      </c>
      <c r="R379">
        <f>G376</f>
        <v>239.90782200000001</v>
      </c>
      <c r="S379">
        <f>G379</f>
        <v>239.64355499999999</v>
      </c>
      <c r="T379">
        <f>H373</f>
        <v>4565.158203</v>
      </c>
      <c r="U379">
        <f>H376</f>
        <v>4540.4086909999996</v>
      </c>
      <c r="V379">
        <f>H379</f>
        <v>4528.904297</v>
      </c>
    </row>
    <row r="380" spans="1:22" x14ac:dyDescent="0.25">
      <c r="A380">
        <v>95</v>
      </c>
      <c r="B380">
        <v>-216.60000600000001</v>
      </c>
      <c r="C380" t="s">
        <v>106</v>
      </c>
      <c r="D380">
        <v>2938320</v>
      </c>
      <c r="E380" t="s">
        <v>106</v>
      </c>
      <c r="F380">
        <v>36</v>
      </c>
      <c r="G380">
        <v>239.93151900000001</v>
      </c>
      <c r="H380">
        <v>4539.8183589999999</v>
      </c>
      <c r="I380">
        <v>238.83239699999999</v>
      </c>
      <c r="J380">
        <v>239.93151900000001</v>
      </c>
      <c r="N380">
        <f>H378</f>
        <v>4546.5507809999999</v>
      </c>
      <c r="O380">
        <f>H379</f>
        <v>4528.904297</v>
      </c>
      <c r="P380">
        <f>H380</f>
        <v>4539.8183589999999</v>
      </c>
      <c r="Q380">
        <f>G374</f>
        <v>239.704193</v>
      </c>
      <c r="R380">
        <f>G377</f>
        <v>243.13504</v>
      </c>
      <c r="S380">
        <f>G380</f>
        <v>239.93151900000001</v>
      </c>
      <c r="T380">
        <f>H374</f>
        <v>4530.8447269999997</v>
      </c>
      <c r="U380">
        <f>H377</f>
        <v>4663.8061520000001</v>
      </c>
      <c r="V380">
        <f>H380</f>
        <v>4539.8183589999999</v>
      </c>
    </row>
    <row r="381" spans="1:22" s="2" customFormat="1" x14ac:dyDescent="0.25">
      <c r="A381" s="2" t="s">
        <v>0</v>
      </c>
      <c r="B381" s="2" t="s">
        <v>1</v>
      </c>
      <c r="C381" s="2" t="s">
        <v>2</v>
      </c>
      <c r="D381" s="2" t="s">
        <v>3</v>
      </c>
      <c r="E381" s="2" t="s">
        <v>4</v>
      </c>
      <c r="F381" s="2" t="s">
        <v>5</v>
      </c>
      <c r="G381" s="2" t="s">
        <v>30</v>
      </c>
      <c r="H381" s="2" t="s">
        <v>31</v>
      </c>
    </row>
    <row r="382" spans="1:22" x14ac:dyDescent="0.25">
      <c r="A382">
        <v>18</v>
      </c>
      <c r="B382">
        <v>-228</v>
      </c>
      <c r="C382" t="s">
        <v>89</v>
      </c>
      <c r="D382">
        <v>2938320</v>
      </c>
      <c r="E382" t="s">
        <v>89</v>
      </c>
      <c r="F382">
        <v>4</v>
      </c>
      <c r="G382">
        <v>156.12591599999999</v>
      </c>
      <c r="H382">
        <v>1913.466187</v>
      </c>
    </row>
    <row r="383" spans="1:22" x14ac:dyDescent="0.25">
      <c r="A383">
        <v>19</v>
      </c>
      <c r="B383">
        <v>-228</v>
      </c>
      <c r="C383" t="s">
        <v>90</v>
      </c>
      <c r="D383">
        <v>2938320</v>
      </c>
      <c r="E383" t="s">
        <v>90</v>
      </c>
      <c r="F383">
        <v>6</v>
      </c>
      <c r="G383">
        <v>156.44288599999999</v>
      </c>
      <c r="H383">
        <v>1921.869385</v>
      </c>
    </row>
    <row r="384" spans="1:22" x14ac:dyDescent="0.25">
      <c r="A384">
        <v>20</v>
      </c>
      <c r="B384">
        <v>-228</v>
      </c>
      <c r="C384" t="s">
        <v>91</v>
      </c>
      <c r="D384">
        <v>2938320</v>
      </c>
      <c r="E384" t="s">
        <v>91</v>
      </c>
      <c r="F384">
        <v>8</v>
      </c>
      <c r="G384">
        <v>156.41116299999999</v>
      </c>
      <c r="H384">
        <v>1920.509888</v>
      </c>
    </row>
    <row r="385" spans="1:8" x14ac:dyDescent="0.25">
      <c r="A385">
        <v>21</v>
      </c>
      <c r="B385">
        <v>-228</v>
      </c>
      <c r="C385" t="s">
        <v>92</v>
      </c>
      <c r="D385">
        <v>2938320</v>
      </c>
      <c r="E385" t="s">
        <v>92</v>
      </c>
      <c r="F385">
        <v>10</v>
      </c>
      <c r="G385">
        <v>156.57963599999999</v>
      </c>
      <c r="H385">
        <v>1925.7198490000001</v>
      </c>
    </row>
    <row r="386" spans="1:8" x14ac:dyDescent="0.25">
      <c r="A386">
        <v>22</v>
      </c>
      <c r="B386">
        <v>-228</v>
      </c>
      <c r="C386" t="s">
        <v>93</v>
      </c>
      <c r="D386">
        <v>2938320</v>
      </c>
      <c r="E386" t="s">
        <v>93</v>
      </c>
      <c r="F386">
        <v>12</v>
      </c>
      <c r="G386">
        <v>156.74221800000001</v>
      </c>
      <c r="H386">
        <v>1926.959961</v>
      </c>
    </row>
    <row r="388" spans="1:8" x14ac:dyDescent="0.25">
      <c r="A388">
        <v>23</v>
      </c>
      <c r="B388">
        <v>-228</v>
      </c>
      <c r="C388" t="s">
        <v>95</v>
      </c>
      <c r="D388">
        <v>2938320</v>
      </c>
      <c r="E388" t="s">
        <v>95</v>
      </c>
      <c r="F388">
        <v>14</v>
      </c>
      <c r="G388">
        <v>156.937454</v>
      </c>
      <c r="H388">
        <v>1932.6539310000001</v>
      </c>
    </row>
    <row r="389" spans="1:8" x14ac:dyDescent="0.25">
      <c r="A389">
        <v>24</v>
      </c>
      <c r="B389">
        <v>-228</v>
      </c>
      <c r="C389" t="s">
        <v>96</v>
      </c>
      <c r="D389">
        <v>2938320</v>
      </c>
      <c r="E389" t="s">
        <v>96</v>
      </c>
      <c r="F389">
        <v>16</v>
      </c>
      <c r="G389">
        <v>157.624359</v>
      </c>
      <c r="H389">
        <v>1949.0783690000001</v>
      </c>
    </row>
    <row r="390" spans="1:8" x14ac:dyDescent="0.25">
      <c r="A390">
        <v>25</v>
      </c>
      <c r="B390">
        <v>-228</v>
      </c>
      <c r="C390" t="s">
        <v>97</v>
      </c>
      <c r="D390">
        <v>2938320</v>
      </c>
      <c r="E390" t="s">
        <v>97</v>
      </c>
      <c r="F390">
        <v>18</v>
      </c>
      <c r="G390">
        <v>157.29289199999999</v>
      </c>
      <c r="H390">
        <v>1942.2226559999999</v>
      </c>
    </row>
    <row r="391" spans="1:8" x14ac:dyDescent="0.25">
      <c r="A391">
        <v>26</v>
      </c>
      <c r="B391">
        <v>-228</v>
      </c>
      <c r="C391" t="s">
        <v>98</v>
      </c>
      <c r="D391">
        <v>2938320</v>
      </c>
      <c r="E391" t="s">
        <v>98</v>
      </c>
      <c r="F391">
        <v>20</v>
      </c>
      <c r="G391">
        <v>160.91906700000001</v>
      </c>
      <c r="H391">
        <v>2035.904419</v>
      </c>
    </row>
    <row r="392" spans="1:8" x14ac:dyDescent="0.25">
      <c r="A392">
        <v>27</v>
      </c>
      <c r="B392">
        <v>-228</v>
      </c>
      <c r="C392" t="s">
        <v>99</v>
      </c>
      <c r="D392">
        <v>2938320</v>
      </c>
      <c r="E392" t="s">
        <v>99</v>
      </c>
      <c r="F392">
        <v>22</v>
      </c>
      <c r="G392">
        <v>159.30841100000001</v>
      </c>
      <c r="H392">
        <v>1995.177246</v>
      </c>
    </row>
    <row r="393" spans="1:8" x14ac:dyDescent="0.25">
      <c r="A393">
        <v>28</v>
      </c>
      <c r="B393">
        <v>-228</v>
      </c>
      <c r="C393" t="s">
        <v>100</v>
      </c>
      <c r="D393">
        <v>2938320</v>
      </c>
      <c r="E393" t="s">
        <v>100</v>
      </c>
      <c r="F393">
        <v>24</v>
      </c>
      <c r="G393">
        <v>156.72901899999999</v>
      </c>
      <c r="H393">
        <v>1930.028442</v>
      </c>
    </row>
    <row r="394" spans="1:8" x14ac:dyDescent="0.25">
      <c r="A394">
        <v>29</v>
      </c>
      <c r="B394">
        <v>-228</v>
      </c>
      <c r="C394" t="s">
        <v>101</v>
      </c>
      <c r="D394">
        <v>2938320</v>
      </c>
      <c r="E394" t="s">
        <v>101</v>
      </c>
      <c r="F394">
        <v>26</v>
      </c>
      <c r="G394">
        <v>159.59639000000001</v>
      </c>
      <c r="H394">
        <v>2001.272217</v>
      </c>
    </row>
    <row r="395" spans="1:8" x14ac:dyDescent="0.25">
      <c r="A395">
        <v>30</v>
      </c>
      <c r="B395">
        <v>-228</v>
      </c>
      <c r="C395" t="s">
        <v>102</v>
      </c>
      <c r="D395">
        <v>2938320</v>
      </c>
      <c r="E395" t="s">
        <v>102</v>
      </c>
      <c r="F395">
        <v>28</v>
      </c>
      <c r="G395">
        <v>158.050568</v>
      </c>
      <c r="H395">
        <v>1963.9536129999999</v>
      </c>
    </row>
    <row r="396" spans="1:8" x14ac:dyDescent="0.25">
      <c r="A396">
        <v>31</v>
      </c>
      <c r="B396">
        <v>-228</v>
      </c>
      <c r="C396" t="s">
        <v>103</v>
      </c>
      <c r="D396">
        <v>2938320</v>
      </c>
      <c r="E396" t="s">
        <v>103</v>
      </c>
      <c r="F396">
        <v>30</v>
      </c>
      <c r="G396">
        <v>164.34146100000001</v>
      </c>
      <c r="H396">
        <v>2124.764893</v>
      </c>
    </row>
    <row r="397" spans="1:8" x14ac:dyDescent="0.25">
      <c r="A397">
        <v>32</v>
      </c>
      <c r="B397">
        <v>-228</v>
      </c>
      <c r="C397" t="s">
        <v>104</v>
      </c>
      <c r="D397">
        <v>2938320</v>
      </c>
      <c r="E397" t="s">
        <v>104</v>
      </c>
      <c r="F397">
        <v>32</v>
      </c>
      <c r="G397">
        <v>157.35780299999999</v>
      </c>
      <c r="H397">
        <v>1946.534302</v>
      </c>
    </row>
    <row r="398" spans="1:8" x14ac:dyDescent="0.25">
      <c r="A398">
        <v>33</v>
      </c>
      <c r="B398">
        <v>-228</v>
      </c>
      <c r="C398" t="s">
        <v>105</v>
      </c>
      <c r="D398">
        <v>2938320</v>
      </c>
      <c r="E398" t="s">
        <v>105</v>
      </c>
      <c r="F398">
        <v>34</v>
      </c>
      <c r="G398">
        <v>156.481247</v>
      </c>
      <c r="H398">
        <v>1923.810303</v>
      </c>
    </row>
    <row r="399" spans="1:8" x14ac:dyDescent="0.25">
      <c r="A399">
        <v>34</v>
      </c>
      <c r="B399">
        <v>-228</v>
      </c>
      <c r="C399" t="s">
        <v>106</v>
      </c>
      <c r="D399">
        <v>2938320</v>
      </c>
      <c r="E399" t="s">
        <v>106</v>
      </c>
      <c r="F399">
        <v>36</v>
      </c>
      <c r="G399">
        <v>157.01736500000001</v>
      </c>
      <c r="H399">
        <v>1937.030884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99"/>
  <sheetViews>
    <sheetView topLeftCell="A336" zoomScale="85" zoomScaleNormal="85" zoomScalePageLayoutView="85" workbookViewId="0">
      <selection activeCell="T378" sqref="T378:V380"/>
    </sheetView>
  </sheetViews>
  <sheetFormatPr defaultColWidth="8.85546875" defaultRowHeight="15" x14ac:dyDescent="0.25"/>
  <cols>
    <col min="3" max="3" width="26.85546875" customWidth="1"/>
    <col min="5" max="5" width="28.28515625" customWidth="1"/>
    <col min="6" max="6" width="14.85546875" customWidth="1"/>
    <col min="7" max="7" width="17.7109375" customWidth="1"/>
    <col min="8" max="8" width="13.42578125" customWidth="1"/>
    <col min="9" max="9" width="13.85546875" customWidth="1"/>
    <col min="10" max="11" width="11.42578125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30</v>
      </c>
      <c r="H1" t="s">
        <v>31</v>
      </c>
      <c r="I1" t="s">
        <v>28</v>
      </c>
      <c r="J1" t="s">
        <v>25</v>
      </c>
      <c r="K1" t="s">
        <v>29</v>
      </c>
      <c r="L1" t="s">
        <v>33</v>
      </c>
      <c r="M1" t="s">
        <v>33</v>
      </c>
    </row>
    <row r="2" spans="1:15" s="10" customFormat="1" x14ac:dyDescent="0.25">
      <c r="A2">
        <v>0</v>
      </c>
      <c r="B2">
        <v>0</v>
      </c>
      <c r="C2" t="s">
        <v>107</v>
      </c>
      <c r="D2">
        <v>1758240</v>
      </c>
      <c r="E2" t="s">
        <v>107</v>
      </c>
      <c r="F2">
        <v>4</v>
      </c>
      <c r="G2">
        <v>420.67587300000002</v>
      </c>
      <c r="H2">
        <v>12676.526367</v>
      </c>
      <c r="I2" s="10">
        <v>113081.71</v>
      </c>
      <c r="J2" s="10">
        <v>2933954.81</v>
      </c>
      <c r="K2" s="9">
        <f>J2*0.001</f>
        <v>2933.9548100000002</v>
      </c>
    </row>
    <row r="3" spans="1:15" s="9" customFormat="1" x14ac:dyDescent="0.25">
      <c r="A3">
        <v>0</v>
      </c>
      <c r="B3">
        <v>0</v>
      </c>
      <c r="C3" t="s">
        <v>108</v>
      </c>
      <c r="D3">
        <v>1758240</v>
      </c>
      <c r="E3" t="s">
        <v>108</v>
      </c>
      <c r="F3">
        <v>6</v>
      </c>
      <c r="G3">
        <v>420.37155200000001</v>
      </c>
      <c r="H3">
        <v>12644.789063</v>
      </c>
      <c r="I3" s="10">
        <v>113062.59</v>
      </c>
      <c r="J3" s="10">
        <v>2928470.36</v>
      </c>
      <c r="K3" s="9">
        <f t="shared" ref="K3:K19" si="0">J3*0.001</f>
        <v>2928.4703599999998</v>
      </c>
    </row>
    <row r="4" spans="1:15" s="9" customFormat="1" x14ac:dyDescent="0.25">
      <c r="A4">
        <v>0</v>
      </c>
      <c r="B4">
        <v>0</v>
      </c>
      <c r="C4" t="s">
        <v>109</v>
      </c>
      <c r="D4">
        <v>1758240</v>
      </c>
      <c r="E4" t="s">
        <v>19</v>
      </c>
      <c r="F4">
        <v>44</v>
      </c>
      <c r="G4">
        <v>420.18331899999998</v>
      </c>
      <c r="H4" s="14">
        <v>0</v>
      </c>
      <c r="I4" s="9">
        <v>112981.43</v>
      </c>
      <c r="J4" s="9">
        <v>2929317.14</v>
      </c>
      <c r="K4" s="9">
        <f t="shared" si="0"/>
        <v>2929.3171400000001</v>
      </c>
    </row>
    <row r="5" spans="1:15" s="9" customFormat="1" x14ac:dyDescent="0.25">
      <c r="A5">
        <v>0</v>
      </c>
      <c r="B5">
        <v>0</v>
      </c>
      <c r="C5" t="s">
        <v>110</v>
      </c>
      <c r="D5">
        <v>1758240</v>
      </c>
      <c r="E5" t="s">
        <v>110</v>
      </c>
      <c r="F5">
        <v>10</v>
      </c>
      <c r="G5">
        <v>421.82626299999998</v>
      </c>
      <c r="H5">
        <v>12667.701171999999</v>
      </c>
      <c r="I5" s="9">
        <v>113688.47</v>
      </c>
      <c r="J5" s="9">
        <v>2935272.21</v>
      </c>
      <c r="K5" s="9">
        <f t="shared" si="0"/>
        <v>2935.2722100000001</v>
      </c>
    </row>
    <row r="6" spans="1:15" s="9" customFormat="1" x14ac:dyDescent="0.25">
      <c r="A6">
        <v>0</v>
      </c>
      <c r="B6">
        <v>0</v>
      </c>
      <c r="C6" t="s">
        <v>111</v>
      </c>
      <c r="D6">
        <v>1758240</v>
      </c>
      <c r="E6" t="s">
        <v>111</v>
      </c>
      <c r="F6">
        <v>12</v>
      </c>
      <c r="G6">
        <v>420.52865600000001</v>
      </c>
      <c r="H6">
        <v>12659.283203000001</v>
      </c>
      <c r="I6" s="9">
        <v>113071.54</v>
      </c>
      <c r="J6" s="9">
        <v>2931263.31</v>
      </c>
      <c r="K6" s="9">
        <f t="shared" si="0"/>
        <v>2931.2633100000003</v>
      </c>
    </row>
    <row r="7" spans="1:15" s="9" customFormat="1" x14ac:dyDescent="0.25">
      <c r="A7" s="9">
        <v>0</v>
      </c>
      <c r="B7" s="9">
        <v>0</v>
      </c>
      <c r="C7" s="9" t="s">
        <v>112</v>
      </c>
      <c r="D7" s="9">
        <v>1758240</v>
      </c>
      <c r="E7" s="9" t="s">
        <v>19</v>
      </c>
      <c r="F7" s="9">
        <v>46</v>
      </c>
      <c r="G7" s="9">
        <v>417.02554300000003</v>
      </c>
      <c r="H7" s="9">
        <v>12626.809569999999</v>
      </c>
      <c r="I7" s="9">
        <v>112811.45</v>
      </c>
      <c r="J7" s="9">
        <v>2927403.25</v>
      </c>
      <c r="K7" s="9">
        <f t="shared" si="0"/>
        <v>2927.4032499999998</v>
      </c>
    </row>
    <row r="8" spans="1:15" s="9" customFormat="1" x14ac:dyDescent="0.25">
      <c r="A8">
        <v>0</v>
      </c>
      <c r="B8">
        <v>0</v>
      </c>
      <c r="C8" t="s">
        <v>113</v>
      </c>
      <c r="D8">
        <v>1758240</v>
      </c>
      <c r="E8" t="s">
        <v>113</v>
      </c>
      <c r="F8">
        <v>16</v>
      </c>
      <c r="G8">
        <v>420.71304300000003</v>
      </c>
      <c r="H8">
        <v>12668.761719</v>
      </c>
      <c r="I8" s="9">
        <v>113134.26</v>
      </c>
      <c r="J8" s="9">
        <v>2932766.08</v>
      </c>
      <c r="K8" s="9">
        <f t="shared" si="0"/>
        <v>2932.7660800000003</v>
      </c>
    </row>
    <row r="9" spans="1:15" s="9" customFormat="1" x14ac:dyDescent="0.25">
      <c r="A9">
        <v>0</v>
      </c>
      <c r="B9">
        <v>0</v>
      </c>
      <c r="C9" t="s">
        <v>114</v>
      </c>
      <c r="D9">
        <v>1758240</v>
      </c>
      <c r="E9" t="s">
        <v>114</v>
      </c>
      <c r="F9">
        <v>18</v>
      </c>
      <c r="G9">
        <v>420.24691799999999</v>
      </c>
      <c r="H9">
        <v>12635.016602</v>
      </c>
      <c r="I9" s="9">
        <v>113055.02</v>
      </c>
      <c r="J9" s="9">
        <v>2926766.16</v>
      </c>
      <c r="K9" s="9">
        <f t="shared" si="0"/>
        <v>2926.7661600000001</v>
      </c>
    </row>
    <row r="10" spans="1:15" s="9" customFormat="1" x14ac:dyDescent="0.25">
      <c r="A10">
        <v>0</v>
      </c>
      <c r="B10">
        <v>0</v>
      </c>
      <c r="C10" t="s">
        <v>115</v>
      </c>
      <c r="D10">
        <v>1758240</v>
      </c>
      <c r="E10" t="s">
        <v>115</v>
      </c>
      <c r="F10">
        <v>20</v>
      </c>
      <c r="G10">
        <v>420.39227299999999</v>
      </c>
      <c r="H10">
        <v>12640.580078000001</v>
      </c>
      <c r="I10" s="9">
        <v>113017.37</v>
      </c>
      <c r="J10" s="9">
        <v>2926581.47</v>
      </c>
      <c r="K10" s="9">
        <f t="shared" si="0"/>
        <v>2926.5814700000001</v>
      </c>
      <c r="L10" s="9">
        <f>STDEV(K2:K10)</f>
        <v>3.2407411865361393</v>
      </c>
      <c r="M10" s="9">
        <f>AVERAGE(K2:K10)</f>
        <v>2930.1994211111114</v>
      </c>
    </row>
    <row r="11" spans="1:15" s="11" customFormat="1" x14ac:dyDescent="0.25">
      <c r="A11">
        <v>0</v>
      </c>
      <c r="B11">
        <v>0</v>
      </c>
      <c r="C11" t="s">
        <v>116</v>
      </c>
      <c r="D11">
        <v>1758240</v>
      </c>
      <c r="E11" t="s">
        <v>116</v>
      </c>
      <c r="F11">
        <v>22</v>
      </c>
      <c r="G11">
        <v>421.343323</v>
      </c>
      <c r="H11">
        <v>12755.373046999999</v>
      </c>
      <c r="I11" s="11">
        <v>113774.45</v>
      </c>
      <c r="J11" s="11">
        <v>2969556.5</v>
      </c>
      <c r="K11" s="11">
        <f t="shared" si="0"/>
        <v>2969.5565000000001</v>
      </c>
    </row>
    <row r="12" spans="1:15" s="10" customFormat="1" x14ac:dyDescent="0.25">
      <c r="A12">
        <v>0</v>
      </c>
      <c r="B12">
        <v>0</v>
      </c>
      <c r="C12" t="s">
        <v>117</v>
      </c>
      <c r="D12">
        <v>1758240</v>
      </c>
      <c r="E12" t="s">
        <v>117</v>
      </c>
      <c r="F12">
        <v>24</v>
      </c>
      <c r="G12">
        <v>420.92578099999997</v>
      </c>
      <c r="H12">
        <v>12730.372069999999</v>
      </c>
      <c r="I12" s="10">
        <v>113687.58</v>
      </c>
      <c r="J12" s="10">
        <v>2964336.53</v>
      </c>
      <c r="K12" s="9">
        <f t="shared" si="0"/>
        <v>2964.33653</v>
      </c>
    </row>
    <row r="13" spans="1:15" s="10" customFormat="1" x14ac:dyDescent="0.25">
      <c r="A13">
        <v>0</v>
      </c>
      <c r="B13">
        <v>0</v>
      </c>
      <c r="C13" t="s">
        <v>118</v>
      </c>
      <c r="D13">
        <v>1758240</v>
      </c>
      <c r="E13" t="s">
        <v>118</v>
      </c>
      <c r="F13">
        <v>26</v>
      </c>
      <c r="G13">
        <v>421.65405299999998</v>
      </c>
      <c r="H13">
        <v>12780.383789</v>
      </c>
      <c r="I13" s="10">
        <v>113841.57</v>
      </c>
      <c r="J13" s="10">
        <v>2972731.13</v>
      </c>
      <c r="K13" s="9">
        <f t="shared" si="0"/>
        <v>2972.7311300000001</v>
      </c>
      <c r="N13" s="9"/>
    </row>
    <row r="14" spans="1:15" s="10" customFormat="1" x14ac:dyDescent="0.25">
      <c r="A14">
        <v>0</v>
      </c>
      <c r="B14">
        <v>0</v>
      </c>
      <c r="C14" t="s">
        <v>119</v>
      </c>
      <c r="D14">
        <v>1758240</v>
      </c>
      <c r="E14" t="s">
        <v>119</v>
      </c>
      <c r="F14">
        <v>28</v>
      </c>
      <c r="G14">
        <v>420.92550699999998</v>
      </c>
      <c r="H14">
        <v>12720.289063</v>
      </c>
      <c r="I14" s="10">
        <v>114008.86</v>
      </c>
      <c r="J14" s="10">
        <v>2974458.99</v>
      </c>
      <c r="K14" s="9">
        <f t="shared" si="0"/>
        <v>2974.4589900000001</v>
      </c>
      <c r="L14" s="3"/>
      <c r="M14" s="3"/>
      <c r="N14"/>
      <c r="O14" s="3"/>
    </row>
    <row r="15" spans="1:15" s="9" customFormat="1" x14ac:dyDescent="0.25">
      <c r="A15">
        <v>0</v>
      </c>
      <c r="B15">
        <v>0</v>
      </c>
      <c r="C15" t="s">
        <v>120</v>
      </c>
      <c r="D15">
        <v>1758240</v>
      </c>
      <c r="E15" t="s">
        <v>120</v>
      </c>
      <c r="F15">
        <v>30</v>
      </c>
      <c r="G15">
        <v>420.21020499999997</v>
      </c>
      <c r="H15">
        <v>12686.25</v>
      </c>
      <c r="I15" s="10">
        <v>113473.53</v>
      </c>
      <c r="J15" s="10">
        <v>2955535.36</v>
      </c>
      <c r="K15" s="9">
        <f t="shared" si="0"/>
        <v>2955.5353599999999</v>
      </c>
      <c r="L15"/>
      <c r="M15"/>
      <c r="N15"/>
      <c r="O15"/>
    </row>
    <row r="16" spans="1:15" s="9" customFormat="1" x14ac:dyDescent="0.25">
      <c r="A16">
        <v>0</v>
      </c>
      <c r="B16">
        <v>0</v>
      </c>
      <c r="C16" t="s">
        <v>121</v>
      </c>
      <c r="D16">
        <v>1758240</v>
      </c>
      <c r="E16" t="s">
        <v>121</v>
      </c>
      <c r="F16">
        <v>32</v>
      </c>
      <c r="G16">
        <v>420.38055400000002</v>
      </c>
      <c r="H16">
        <v>12693.244140999999</v>
      </c>
      <c r="I16" s="10">
        <v>113508.96</v>
      </c>
      <c r="J16" s="10">
        <v>2958086.6</v>
      </c>
      <c r="K16" s="9">
        <f>J16*0.001</f>
        <v>2958.0866000000001</v>
      </c>
      <c r="L16"/>
      <c r="M16"/>
      <c r="N16"/>
      <c r="O16"/>
    </row>
    <row r="17" spans="1:22" s="9" customFormat="1" x14ac:dyDescent="0.25">
      <c r="A17">
        <v>0</v>
      </c>
      <c r="B17">
        <v>0</v>
      </c>
      <c r="C17" t="s">
        <v>122</v>
      </c>
      <c r="D17">
        <v>1758240</v>
      </c>
      <c r="E17" t="s">
        <v>122</v>
      </c>
      <c r="F17">
        <v>34</v>
      </c>
      <c r="G17">
        <v>421.02493299999998</v>
      </c>
      <c r="H17">
        <v>12741.743164</v>
      </c>
      <c r="I17" s="10">
        <v>113912.6</v>
      </c>
      <c r="J17" s="10">
        <v>2976632.6</v>
      </c>
      <c r="K17" s="9">
        <f>J17*0.001</f>
        <v>2976.6326000000004</v>
      </c>
      <c r="L17"/>
      <c r="M17"/>
      <c r="N17"/>
      <c r="O17"/>
      <c r="Q17">
        <f>G11</f>
        <v>421.343323</v>
      </c>
      <c r="R17">
        <f>G14</f>
        <v>420.92550699999998</v>
      </c>
      <c r="S17">
        <f>G17</f>
        <v>421.02493299999998</v>
      </c>
      <c r="T17">
        <f>H11</f>
        <v>12755.373046999999</v>
      </c>
      <c r="U17">
        <f>H14</f>
        <v>12720.289063</v>
      </c>
      <c r="V17">
        <f>H17</f>
        <v>12741.743164</v>
      </c>
    </row>
    <row r="18" spans="1:22" s="9" customFormat="1" x14ac:dyDescent="0.25">
      <c r="A18">
        <v>0</v>
      </c>
      <c r="B18">
        <v>0</v>
      </c>
      <c r="C18" t="s">
        <v>123</v>
      </c>
      <c r="D18">
        <v>1758240</v>
      </c>
      <c r="E18" t="s">
        <v>123</v>
      </c>
      <c r="F18">
        <v>36</v>
      </c>
      <c r="G18">
        <v>421.081299</v>
      </c>
      <c r="H18">
        <v>12740.273438</v>
      </c>
      <c r="I18" s="10">
        <v>113927.18</v>
      </c>
      <c r="J18" s="10">
        <v>2977512.13</v>
      </c>
      <c r="K18" s="9">
        <f t="shared" si="0"/>
        <v>2977.5121300000001</v>
      </c>
      <c r="L18"/>
      <c r="M18"/>
      <c r="N18"/>
      <c r="O18"/>
      <c r="Q18">
        <f>G12</f>
        <v>420.92578099999997</v>
      </c>
      <c r="R18">
        <f>G15</f>
        <v>420.21020499999997</v>
      </c>
      <c r="S18">
        <f>G18</f>
        <v>421.081299</v>
      </c>
      <c r="T18">
        <f>H12</f>
        <v>12730.372069999999</v>
      </c>
      <c r="U18">
        <f>H15</f>
        <v>12686.25</v>
      </c>
      <c r="V18">
        <f>H18</f>
        <v>12740.273438</v>
      </c>
    </row>
    <row r="19" spans="1:22" s="9" customFormat="1" x14ac:dyDescent="0.25">
      <c r="A19">
        <v>0</v>
      </c>
      <c r="B19">
        <v>0</v>
      </c>
      <c r="C19" t="s">
        <v>124</v>
      </c>
      <c r="D19">
        <v>1758240</v>
      </c>
      <c r="E19" t="s">
        <v>124</v>
      </c>
      <c r="F19">
        <v>38</v>
      </c>
      <c r="G19">
        <v>420.76303100000001</v>
      </c>
      <c r="H19">
        <v>12722.161133</v>
      </c>
      <c r="I19" s="10">
        <v>113797.1</v>
      </c>
      <c r="J19" s="10">
        <v>2970116.99</v>
      </c>
      <c r="K19" s="9">
        <f t="shared" si="0"/>
        <v>2970.1169900000004</v>
      </c>
      <c r="L19">
        <f>STDEV(K11:K19)</f>
        <v>7.8873290402864482</v>
      </c>
      <c r="M19">
        <f>AVERAGE(K11:K19)</f>
        <v>2968.774092222222</v>
      </c>
      <c r="N19">
        <f>M19-M10</f>
        <v>38.574671111110547</v>
      </c>
      <c r="O19"/>
      <c r="Q19">
        <f>G13</f>
        <v>421.65405299999998</v>
      </c>
      <c r="R19">
        <f>G16</f>
        <v>420.38055400000002</v>
      </c>
      <c r="S19">
        <f>G19</f>
        <v>420.76303100000001</v>
      </c>
      <c r="T19">
        <f>H13</f>
        <v>12780.383789</v>
      </c>
      <c r="U19">
        <f>H16</f>
        <v>12693.244140999999</v>
      </c>
      <c r="V19">
        <f>H19</f>
        <v>12722.161133</v>
      </c>
    </row>
    <row r="20" spans="1:22" s="11" customFormat="1" x14ac:dyDescent="0.25">
      <c r="A20" s="2" t="s">
        <v>0</v>
      </c>
      <c r="B20" s="2" t="s">
        <v>1</v>
      </c>
      <c r="C20" s="2" t="s">
        <v>2</v>
      </c>
      <c r="D20" s="2" t="s">
        <v>3</v>
      </c>
      <c r="E20" s="2" t="s">
        <v>4</v>
      </c>
      <c r="F20" s="2" t="s">
        <v>5</v>
      </c>
      <c r="G20" s="2" t="s">
        <v>30</v>
      </c>
      <c r="H20" s="2" t="s">
        <v>31</v>
      </c>
      <c r="L20" s="2"/>
      <c r="M20" s="2"/>
      <c r="N20" s="2"/>
      <c r="O20" s="2"/>
    </row>
    <row r="21" spans="1:22" s="3" customFormat="1" x14ac:dyDescent="0.25">
      <c r="A21" s="3">
        <v>5</v>
      </c>
      <c r="B21" s="3">
        <v>-15.4</v>
      </c>
      <c r="C21" s="3" t="s">
        <v>107</v>
      </c>
      <c r="D21" s="3">
        <v>1758240</v>
      </c>
      <c r="E21" s="3" t="s">
        <v>107</v>
      </c>
      <c r="F21" s="3">
        <v>4</v>
      </c>
      <c r="G21" s="3">
        <v>420.03851300000002</v>
      </c>
      <c r="H21" s="3">
        <v>12734.622069999999</v>
      </c>
    </row>
    <row r="22" spans="1:22" x14ac:dyDescent="0.25">
      <c r="A22">
        <v>5</v>
      </c>
      <c r="B22">
        <v>-15.4</v>
      </c>
      <c r="C22" t="s">
        <v>108</v>
      </c>
      <c r="D22">
        <v>1758240</v>
      </c>
      <c r="E22" t="s">
        <v>108</v>
      </c>
      <c r="F22">
        <v>6</v>
      </c>
      <c r="G22">
        <v>419.82714800000002</v>
      </c>
      <c r="H22">
        <v>12703.973633</v>
      </c>
    </row>
    <row r="23" spans="1:22" x14ac:dyDescent="0.25">
      <c r="A23">
        <v>5</v>
      </c>
      <c r="B23">
        <v>-15.4</v>
      </c>
      <c r="C23" t="s">
        <v>109</v>
      </c>
      <c r="D23">
        <v>1758240</v>
      </c>
      <c r="E23" t="s">
        <v>19</v>
      </c>
      <c r="F23">
        <v>44</v>
      </c>
      <c r="G23">
        <v>419.68472300000002</v>
      </c>
      <c r="H23">
        <v>12704.816406</v>
      </c>
    </row>
    <row r="24" spans="1:22" s="3" customFormat="1" x14ac:dyDescent="0.25">
      <c r="A24" s="3">
        <v>5</v>
      </c>
      <c r="B24" s="3">
        <v>-15.4</v>
      </c>
      <c r="C24" s="3" t="s">
        <v>110</v>
      </c>
      <c r="D24" s="3">
        <v>1758240</v>
      </c>
      <c r="E24" s="3" t="s">
        <v>110</v>
      </c>
      <c r="F24" s="3">
        <v>10</v>
      </c>
      <c r="G24" s="3">
        <v>421.17730699999998</v>
      </c>
      <c r="H24" s="3">
        <v>12727.103515999999</v>
      </c>
    </row>
    <row r="25" spans="1:22" x14ac:dyDescent="0.25">
      <c r="A25">
        <v>5</v>
      </c>
      <c r="B25">
        <v>-15.4</v>
      </c>
      <c r="C25" t="s">
        <v>111</v>
      </c>
      <c r="D25">
        <v>1758240</v>
      </c>
      <c r="E25" t="s">
        <v>111</v>
      </c>
      <c r="F25">
        <v>12</v>
      </c>
      <c r="G25">
        <v>419.98217799999998</v>
      </c>
      <c r="H25">
        <v>12718.025390999999</v>
      </c>
    </row>
    <row r="26" spans="1:22" x14ac:dyDescent="0.25">
      <c r="A26">
        <v>5</v>
      </c>
      <c r="B26">
        <v>-15.4</v>
      </c>
      <c r="C26" t="s">
        <v>112</v>
      </c>
      <c r="D26">
        <v>1758240</v>
      </c>
      <c r="E26" t="s">
        <v>19</v>
      </c>
      <c r="F26">
        <v>46</v>
      </c>
      <c r="G26">
        <v>416.59603900000002</v>
      </c>
      <c r="H26">
        <v>12685.328125</v>
      </c>
    </row>
    <row r="27" spans="1:22" x14ac:dyDescent="0.25">
      <c r="A27">
        <v>5</v>
      </c>
      <c r="B27">
        <v>-15.4</v>
      </c>
      <c r="C27" t="s">
        <v>113</v>
      </c>
      <c r="D27">
        <v>1758240</v>
      </c>
      <c r="E27" t="s">
        <v>113</v>
      </c>
      <c r="F27">
        <v>16</v>
      </c>
      <c r="G27">
        <v>420.10891700000002</v>
      </c>
      <c r="H27">
        <v>12728.905273</v>
      </c>
    </row>
    <row r="28" spans="1:22" s="9" customFormat="1" x14ac:dyDescent="0.25">
      <c r="A28" s="9">
        <v>5</v>
      </c>
      <c r="B28" s="9">
        <v>-15.4</v>
      </c>
      <c r="C28" s="9" t="s">
        <v>114</v>
      </c>
      <c r="D28" s="9">
        <v>1758240</v>
      </c>
      <c r="E28" s="9" t="s">
        <v>114</v>
      </c>
      <c r="F28" s="9">
        <v>18</v>
      </c>
      <c r="G28" s="9">
        <v>419.69061299999998</v>
      </c>
      <c r="H28" s="9">
        <v>12695.316406</v>
      </c>
    </row>
    <row r="29" spans="1:22" x14ac:dyDescent="0.25">
      <c r="A29">
        <v>5</v>
      </c>
      <c r="B29">
        <v>-15.4</v>
      </c>
      <c r="C29" t="s">
        <v>115</v>
      </c>
      <c r="D29">
        <v>1758240</v>
      </c>
      <c r="E29" t="s">
        <v>115</v>
      </c>
      <c r="F29">
        <v>20</v>
      </c>
      <c r="G29">
        <v>419.71328699999998</v>
      </c>
      <c r="H29">
        <v>12701.772461</v>
      </c>
    </row>
    <row r="30" spans="1:22" x14ac:dyDescent="0.25">
      <c r="A30">
        <v>5</v>
      </c>
      <c r="B30">
        <v>-15.4</v>
      </c>
      <c r="C30" t="s">
        <v>116</v>
      </c>
      <c r="D30">
        <v>1758240</v>
      </c>
      <c r="E30" t="s">
        <v>116</v>
      </c>
      <c r="F30">
        <v>22</v>
      </c>
      <c r="G30">
        <v>421.39746100000002</v>
      </c>
      <c r="H30">
        <v>12827.057617</v>
      </c>
      <c r="L30">
        <f>G30-G21</f>
        <v>1.358947999999998</v>
      </c>
      <c r="M30">
        <f>H30-H21</f>
        <v>92.435547000000952</v>
      </c>
    </row>
    <row r="31" spans="1:22" x14ac:dyDescent="0.25">
      <c r="A31">
        <v>5</v>
      </c>
      <c r="B31">
        <v>-15.4</v>
      </c>
      <c r="C31" t="s">
        <v>117</v>
      </c>
      <c r="D31">
        <v>1758240</v>
      </c>
      <c r="E31" t="s">
        <v>117</v>
      </c>
      <c r="F31">
        <v>24</v>
      </c>
      <c r="G31">
        <v>420.89566000000002</v>
      </c>
      <c r="H31">
        <v>12798.982421999999</v>
      </c>
      <c r="L31">
        <f t="shared" ref="L31:M38" si="1">G31-G22</f>
        <v>1.0685119999999984</v>
      </c>
      <c r="M31">
        <f t="shared" si="1"/>
        <v>95.008788999999524</v>
      </c>
    </row>
    <row r="32" spans="1:22" x14ac:dyDescent="0.25">
      <c r="A32">
        <v>5</v>
      </c>
      <c r="B32">
        <v>-15.4</v>
      </c>
      <c r="C32" t="s">
        <v>118</v>
      </c>
      <c r="D32">
        <v>1758240</v>
      </c>
      <c r="E32" t="s">
        <v>118</v>
      </c>
      <c r="F32">
        <v>26</v>
      </c>
      <c r="G32">
        <v>421.68511999999998</v>
      </c>
      <c r="H32">
        <v>12846.832031</v>
      </c>
      <c r="L32">
        <f t="shared" si="1"/>
        <v>2.000396999999964</v>
      </c>
      <c r="M32">
        <f t="shared" si="1"/>
        <v>142.015625</v>
      </c>
    </row>
    <row r="33" spans="1:22" x14ac:dyDescent="0.25">
      <c r="A33">
        <v>5</v>
      </c>
      <c r="B33">
        <v>-15.4</v>
      </c>
      <c r="C33" t="s">
        <v>119</v>
      </c>
      <c r="D33">
        <v>1758240</v>
      </c>
      <c r="E33" t="s">
        <v>119</v>
      </c>
      <c r="F33">
        <v>28</v>
      </c>
      <c r="G33">
        <v>420.64556900000002</v>
      </c>
      <c r="H33">
        <v>12788.087890999999</v>
      </c>
      <c r="L33">
        <f t="shared" si="1"/>
        <v>-0.53173799999996163</v>
      </c>
      <c r="M33">
        <f t="shared" si="1"/>
        <v>60.984375</v>
      </c>
    </row>
    <row r="34" spans="1:22" x14ac:dyDescent="0.25">
      <c r="A34">
        <v>5</v>
      </c>
      <c r="B34">
        <v>-15.4</v>
      </c>
      <c r="C34" t="s">
        <v>120</v>
      </c>
      <c r="D34">
        <v>1758240</v>
      </c>
      <c r="E34" t="s">
        <v>120</v>
      </c>
      <c r="F34">
        <v>30</v>
      </c>
      <c r="G34">
        <v>420.29650900000001</v>
      </c>
      <c r="H34">
        <v>12756.858398</v>
      </c>
      <c r="L34">
        <f t="shared" si="1"/>
        <v>0.31433100000003833</v>
      </c>
      <c r="M34">
        <f t="shared" si="1"/>
        <v>38.833007000001089</v>
      </c>
    </row>
    <row r="35" spans="1:22" x14ac:dyDescent="0.25">
      <c r="A35">
        <v>5</v>
      </c>
      <c r="B35">
        <v>-15.4</v>
      </c>
      <c r="C35" t="s">
        <v>121</v>
      </c>
      <c r="D35">
        <v>1758240</v>
      </c>
      <c r="E35" t="s">
        <v>121</v>
      </c>
      <c r="F35">
        <v>32</v>
      </c>
      <c r="G35">
        <v>420.44461100000001</v>
      </c>
      <c r="H35">
        <v>12764.571289</v>
      </c>
      <c r="L35">
        <f t="shared" si="1"/>
        <v>3.8485719999999901</v>
      </c>
      <c r="M35">
        <f t="shared" si="1"/>
        <v>79.243163999999524</v>
      </c>
    </row>
    <row r="36" spans="1:22" x14ac:dyDescent="0.25">
      <c r="A36">
        <v>5</v>
      </c>
      <c r="B36">
        <v>-15.4</v>
      </c>
      <c r="C36" t="s">
        <v>122</v>
      </c>
      <c r="D36">
        <v>1758240</v>
      </c>
      <c r="E36" t="s">
        <v>122</v>
      </c>
      <c r="F36">
        <v>34</v>
      </c>
      <c r="G36">
        <v>421.21301299999999</v>
      </c>
      <c r="H36">
        <v>12813.644531</v>
      </c>
      <c r="L36">
        <f t="shared" si="1"/>
        <v>1.10409599999997</v>
      </c>
      <c r="M36">
        <f t="shared" si="1"/>
        <v>84.739257999999609</v>
      </c>
      <c r="N36">
        <f>H30</f>
        <v>12827.057617</v>
      </c>
      <c r="O36">
        <f>H31</f>
        <v>12798.982421999999</v>
      </c>
      <c r="P36">
        <f>H32</f>
        <v>12846.832031</v>
      </c>
      <c r="Q36">
        <f>G30</f>
        <v>421.39746100000002</v>
      </c>
      <c r="R36">
        <f>G33</f>
        <v>420.64556900000002</v>
      </c>
      <c r="S36">
        <f>G36</f>
        <v>421.21301299999999</v>
      </c>
      <c r="T36">
        <f>H30</f>
        <v>12827.057617</v>
      </c>
      <c r="U36">
        <f>H33</f>
        <v>12788.087890999999</v>
      </c>
      <c r="V36">
        <f>H36</f>
        <v>12813.644531</v>
      </c>
    </row>
    <row r="37" spans="1:22" x14ac:dyDescent="0.25">
      <c r="A37">
        <v>5</v>
      </c>
      <c r="B37">
        <v>-15.4</v>
      </c>
      <c r="C37" t="s">
        <v>123</v>
      </c>
      <c r="D37">
        <v>1758240</v>
      </c>
      <c r="E37" t="s">
        <v>123</v>
      </c>
      <c r="F37">
        <v>36</v>
      </c>
      <c r="G37">
        <v>421.295502</v>
      </c>
      <c r="H37">
        <v>12814.078125</v>
      </c>
      <c r="L37">
        <f t="shared" si="1"/>
        <v>1.6048890000000142</v>
      </c>
      <c r="M37">
        <f t="shared" si="1"/>
        <v>118.76171900000008</v>
      </c>
      <c r="N37">
        <f>H33</f>
        <v>12788.087890999999</v>
      </c>
      <c r="O37">
        <f>H34</f>
        <v>12756.858398</v>
      </c>
      <c r="P37">
        <f>H35</f>
        <v>12764.571289</v>
      </c>
      <c r="Q37">
        <f>G31</f>
        <v>420.89566000000002</v>
      </c>
      <c r="R37">
        <f>G34</f>
        <v>420.29650900000001</v>
      </c>
      <c r="S37">
        <f>G37</f>
        <v>421.295502</v>
      </c>
      <c r="T37">
        <f>H31</f>
        <v>12798.982421999999</v>
      </c>
      <c r="U37">
        <f>H34</f>
        <v>12756.858398</v>
      </c>
      <c r="V37">
        <f>H37</f>
        <v>12814.078125</v>
      </c>
    </row>
    <row r="38" spans="1:22" s="4" customFormat="1" x14ac:dyDescent="0.25">
      <c r="A38" s="4">
        <v>5</v>
      </c>
      <c r="B38" s="4">
        <v>-15.4</v>
      </c>
      <c r="C38" s="4" t="s">
        <v>124</v>
      </c>
      <c r="D38" s="4">
        <v>1758240</v>
      </c>
      <c r="E38" s="4" t="s">
        <v>124</v>
      </c>
      <c r="F38" s="4">
        <v>38</v>
      </c>
      <c r="G38" s="4">
        <v>420.91134599999998</v>
      </c>
      <c r="H38" s="4">
        <v>12794.871094</v>
      </c>
      <c r="L38" s="4">
        <f t="shared" si="1"/>
        <v>1.1980590000000007</v>
      </c>
      <c r="M38" s="4">
        <f t="shared" si="1"/>
        <v>93.098632999999609</v>
      </c>
      <c r="N38">
        <f>H36</f>
        <v>12813.644531</v>
      </c>
      <c r="O38">
        <f>H37</f>
        <v>12814.078125</v>
      </c>
      <c r="P38">
        <f>H38</f>
        <v>12794.871094</v>
      </c>
      <c r="Q38">
        <f>G32</f>
        <v>421.68511999999998</v>
      </c>
      <c r="R38">
        <f>G35</f>
        <v>420.44461100000001</v>
      </c>
      <c r="S38">
        <f>G38</f>
        <v>420.91134599999998</v>
      </c>
      <c r="T38">
        <f>H32</f>
        <v>12846.832031</v>
      </c>
      <c r="U38">
        <f>H35</f>
        <v>12764.571289</v>
      </c>
      <c r="V38">
        <f>H38</f>
        <v>12794.871094</v>
      </c>
    </row>
    <row r="39" spans="1:22" x14ac:dyDescent="0.25">
      <c r="A39" t="s">
        <v>0</v>
      </c>
      <c r="B39" t="s">
        <v>1</v>
      </c>
      <c r="C39" t="s">
        <v>2</v>
      </c>
      <c r="D39" t="s">
        <v>3</v>
      </c>
      <c r="E39" t="s">
        <v>4</v>
      </c>
      <c r="F39" t="s">
        <v>5</v>
      </c>
      <c r="G39" t="s">
        <v>30</v>
      </c>
      <c r="H39" t="s">
        <v>31</v>
      </c>
    </row>
    <row r="40" spans="1:22" x14ac:dyDescent="0.25">
      <c r="A40">
        <v>10</v>
      </c>
      <c r="B40">
        <v>-30.799999</v>
      </c>
      <c r="C40" t="s">
        <v>107</v>
      </c>
      <c r="D40">
        <v>1758240</v>
      </c>
      <c r="E40" t="s">
        <v>107</v>
      </c>
      <c r="F40">
        <v>4</v>
      </c>
      <c r="G40">
        <v>422.48748799999998</v>
      </c>
      <c r="H40">
        <v>12803.337890999999</v>
      </c>
      <c r="I40">
        <v>12901.635742</v>
      </c>
    </row>
    <row r="41" spans="1:22" x14ac:dyDescent="0.25">
      <c r="A41">
        <v>10</v>
      </c>
      <c r="B41">
        <v>-30.799999</v>
      </c>
      <c r="C41" t="s">
        <v>108</v>
      </c>
      <c r="D41">
        <v>1758240</v>
      </c>
      <c r="E41" t="s">
        <v>108</v>
      </c>
      <c r="F41">
        <v>6</v>
      </c>
      <c r="G41">
        <v>422.28533900000002</v>
      </c>
      <c r="H41">
        <v>12773.838867</v>
      </c>
      <c r="I41">
        <v>12871.655273</v>
      </c>
    </row>
    <row r="42" spans="1:22" x14ac:dyDescent="0.25">
      <c r="A42">
        <v>10</v>
      </c>
      <c r="B42">
        <v>-30.799999</v>
      </c>
      <c r="C42" t="s">
        <v>109</v>
      </c>
      <c r="D42">
        <v>1758240</v>
      </c>
      <c r="E42" t="s">
        <v>19</v>
      </c>
      <c r="F42">
        <v>44</v>
      </c>
      <c r="G42">
        <v>422.03149400000001</v>
      </c>
      <c r="H42">
        <v>12771.75</v>
      </c>
      <c r="I42">
        <v>12918.106444999999</v>
      </c>
    </row>
    <row r="43" spans="1:22" x14ac:dyDescent="0.25">
      <c r="A43">
        <v>10</v>
      </c>
      <c r="B43">
        <v>-30.799999</v>
      </c>
      <c r="C43" t="s">
        <v>110</v>
      </c>
      <c r="D43">
        <v>1758240</v>
      </c>
      <c r="E43" t="s">
        <v>110</v>
      </c>
      <c r="F43">
        <v>10</v>
      </c>
      <c r="G43">
        <v>423.862122</v>
      </c>
      <c r="H43">
        <v>12794.422852</v>
      </c>
      <c r="I43">
        <v>12863.208984000001</v>
      </c>
    </row>
    <row r="44" spans="1:22" x14ac:dyDescent="0.25">
      <c r="A44">
        <v>10</v>
      </c>
      <c r="B44">
        <v>-30.799999</v>
      </c>
      <c r="C44" t="s">
        <v>111</v>
      </c>
      <c r="D44">
        <v>1758240</v>
      </c>
      <c r="E44" t="s">
        <v>111</v>
      </c>
      <c r="F44">
        <v>12</v>
      </c>
      <c r="G44">
        <v>422.22421300000002</v>
      </c>
      <c r="H44">
        <v>12788.931640999999</v>
      </c>
      <c r="I44">
        <v>12832.873046999999</v>
      </c>
    </row>
    <row r="45" spans="1:22" x14ac:dyDescent="0.25">
      <c r="A45">
        <v>10</v>
      </c>
      <c r="B45">
        <v>-30.799999</v>
      </c>
      <c r="C45" t="s">
        <v>112</v>
      </c>
      <c r="D45">
        <v>1758240</v>
      </c>
      <c r="E45" t="s">
        <v>19</v>
      </c>
      <c r="F45">
        <v>46</v>
      </c>
      <c r="G45">
        <v>421.946594</v>
      </c>
      <c r="H45">
        <v>12791.164063</v>
      </c>
      <c r="I45">
        <v>12841.177734000001</v>
      </c>
    </row>
    <row r="46" spans="1:22" x14ac:dyDescent="0.25">
      <c r="A46">
        <v>10</v>
      </c>
      <c r="B46">
        <v>-30.799999</v>
      </c>
      <c r="C46" t="s">
        <v>113</v>
      </c>
      <c r="D46">
        <v>1758240</v>
      </c>
      <c r="E46" t="s">
        <v>113</v>
      </c>
      <c r="F46">
        <v>16</v>
      </c>
      <c r="G46">
        <v>422.43292200000002</v>
      </c>
      <c r="H46">
        <v>12796.704102</v>
      </c>
      <c r="I46">
        <v>12889.03125</v>
      </c>
    </row>
    <row r="47" spans="1:22" x14ac:dyDescent="0.25">
      <c r="A47">
        <v>10</v>
      </c>
      <c r="B47">
        <v>-30.799999</v>
      </c>
      <c r="C47" t="s">
        <v>114</v>
      </c>
      <c r="D47">
        <v>1758240</v>
      </c>
      <c r="E47" t="s">
        <v>114</v>
      </c>
      <c r="F47">
        <v>18</v>
      </c>
      <c r="G47">
        <v>422.21597300000002</v>
      </c>
      <c r="H47">
        <v>12765.543944999999</v>
      </c>
      <c r="I47">
        <v>12891.869140999999</v>
      </c>
    </row>
    <row r="48" spans="1:22" x14ac:dyDescent="0.25">
      <c r="A48">
        <v>10</v>
      </c>
      <c r="B48">
        <v>-30.799999</v>
      </c>
      <c r="C48" t="s">
        <v>115</v>
      </c>
      <c r="D48">
        <v>1758240</v>
      </c>
      <c r="E48" t="s">
        <v>115</v>
      </c>
      <c r="F48">
        <v>20</v>
      </c>
      <c r="G48">
        <v>422.10168499999997</v>
      </c>
      <c r="H48">
        <v>12768.464844</v>
      </c>
      <c r="I48" s="4">
        <v>12870.447265999999</v>
      </c>
    </row>
    <row r="49" spans="1:22" x14ac:dyDescent="0.25">
      <c r="A49">
        <v>10</v>
      </c>
      <c r="B49">
        <v>-30.799999</v>
      </c>
      <c r="C49" t="s">
        <v>116</v>
      </c>
      <c r="D49">
        <v>1758240</v>
      </c>
      <c r="E49" t="s">
        <v>116</v>
      </c>
      <c r="F49">
        <v>422.48748799999998</v>
      </c>
      <c r="G49">
        <v>423.74899299999998</v>
      </c>
      <c r="H49">
        <v>12901.635742</v>
      </c>
      <c r="L49">
        <f>G49-G40</f>
        <v>1.2615049999999997</v>
      </c>
      <c r="M49">
        <f>H49-H40</f>
        <v>98.297851000001174</v>
      </c>
    </row>
    <row r="50" spans="1:22" x14ac:dyDescent="0.25">
      <c r="A50">
        <v>10</v>
      </c>
      <c r="B50">
        <v>-30.799999</v>
      </c>
      <c r="C50" t="s">
        <v>117</v>
      </c>
      <c r="D50">
        <v>1758240</v>
      </c>
      <c r="E50" t="s">
        <v>117</v>
      </c>
      <c r="F50">
        <v>422.28533900000002</v>
      </c>
      <c r="G50">
        <v>423.19332900000001</v>
      </c>
      <c r="H50">
        <v>12871.655273</v>
      </c>
      <c r="L50">
        <f t="shared" ref="L50:M57" si="2">G50-G41</f>
        <v>0.90798999999998387</v>
      </c>
      <c r="M50">
        <f t="shared" si="2"/>
        <v>97.816405999999915</v>
      </c>
    </row>
    <row r="51" spans="1:22" x14ac:dyDescent="0.25">
      <c r="A51">
        <v>10</v>
      </c>
      <c r="B51">
        <v>-30.799999</v>
      </c>
      <c r="C51" t="s">
        <v>118</v>
      </c>
      <c r="D51">
        <v>1758240</v>
      </c>
      <c r="E51" t="s">
        <v>118</v>
      </c>
      <c r="F51">
        <v>422.03149400000001</v>
      </c>
      <c r="G51">
        <v>423.93667599999998</v>
      </c>
      <c r="H51">
        <v>12918.106444999999</v>
      </c>
      <c r="L51">
        <f t="shared" si="2"/>
        <v>1.905181999999968</v>
      </c>
      <c r="M51">
        <f t="shared" si="2"/>
        <v>146.35644499999944</v>
      </c>
    </row>
    <row r="52" spans="1:22" x14ac:dyDescent="0.25">
      <c r="A52">
        <v>10</v>
      </c>
      <c r="B52">
        <v>-30.799999</v>
      </c>
      <c r="C52" t="s">
        <v>119</v>
      </c>
      <c r="D52">
        <v>1758240</v>
      </c>
      <c r="E52" t="s">
        <v>119</v>
      </c>
      <c r="F52">
        <v>423.862122</v>
      </c>
      <c r="G52">
        <v>423.06076000000002</v>
      </c>
      <c r="H52">
        <v>12863.208984000001</v>
      </c>
      <c r="L52">
        <f t="shared" si="2"/>
        <v>-0.80136199999998325</v>
      </c>
      <c r="M52">
        <f t="shared" si="2"/>
        <v>68.786132000001089</v>
      </c>
    </row>
    <row r="53" spans="1:22" x14ac:dyDescent="0.25">
      <c r="A53">
        <v>10</v>
      </c>
      <c r="B53">
        <v>-30.799999</v>
      </c>
      <c r="C53" t="s">
        <v>120</v>
      </c>
      <c r="D53">
        <v>1758240</v>
      </c>
      <c r="E53" t="s">
        <v>120</v>
      </c>
      <c r="F53">
        <v>422.22421300000002</v>
      </c>
      <c r="G53">
        <v>422.58392300000003</v>
      </c>
      <c r="H53">
        <v>12832.873046999999</v>
      </c>
      <c r="L53">
        <f t="shared" si="2"/>
        <v>0.35971000000000686</v>
      </c>
      <c r="M53">
        <f t="shared" si="2"/>
        <v>43.941405999999915</v>
      </c>
    </row>
    <row r="54" spans="1:22" x14ac:dyDescent="0.25">
      <c r="A54">
        <v>10</v>
      </c>
      <c r="B54">
        <v>-30.799999</v>
      </c>
      <c r="C54" t="s">
        <v>121</v>
      </c>
      <c r="D54">
        <v>1758240</v>
      </c>
      <c r="E54" t="s">
        <v>121</v>
      </c>
      <c r="F54">
        <v>421.946594</v>
      </c>
      <c r="G54">
        <v>422.77652</v>
      </c>
      <c r="H54">
        <v>12841.177734000001</v>
      </c>
      <c r="L54">
        <f t="shared" si="2"/>
        <v>0.82992600000000039</v>
      </c>
      <c r="M54">
        <f t="shared" si="2"/>
        <v>50.013671000000613</v>
      </c>
    </row>
    <row r="55" spans="1:22" x14ac:dyDescent="0.25">
      <c r="A55">
        <v>10</v>
      </c>
      <c r="B55">
        <v>-30.799999</v>
      </c>
      <c r="C55" t="s">
        <v>122</v>
      </c>
      <c r="D55">
        <v>1758240</v>
      </c>
      <c r="E55" t="s">
        <v>122</v>
      </c>
      <c r="F55">
        <v>422.43292200000002</v>
      </c>
      <c r="G55">
        <v>423.50625600000001</v>
      </c>
      <c r="H55">
        <v>12889.03125</v>
      </c>
      <c r="L55">
        <f t="shared" si="2"/>
        <v>1.0733339999999885</v>
      </c>
      <c r="M55">
        <f t="shared" si="2"/>
        <v>92.327148000000307</v>
      </c>
      <c r="N55">
        <f>H49</f>
        <v>12901.635742</v>
      </c>
      <c r="O55">
        <f>H50</f>
        <v>12871.655273</v>
      </c>
      <c r="P55">
        <f>H51</f>
        <v>12918.106444999999</v>
      </c>
      <c r="Q55">
        <f>G49</f>
        <v>423.74899299999998</v>
      </c>
      <c r="R55">
        <f>G52</f>
        <v>423.06076000000002</v>
      </c>
      <c r="S55">
        <f>G55</f>
        <v>423.50625600000001</v>
      </c>
      <c r="T55">
        <f>H49</f>
        <v>12901.635742</v>
      </c>
      <c r="U55">
        <f>H52</f>
        <v>12863.208984000001</v>
      </c>
      <c r="V55">
        <f>H55</f>
        <v>12889.03125</v>
      </c>
    </row>
    <row r="56" spans="1:22" x14ac:dyDescent="0.25">
      <c r="A56">
        <v>10</v>
      </c>
      <c r="B56">
        <v>-30.799999</v>
      </c>
      <c r="C56" t="s">
        <v>123</v>
      </c>
      <c r="D56">
        <v>1758240</v>
      </c>
      <c r="E56" t="s">
        <v>123</v>
      </c>
      <c r="F56">
        <v>422.21597300000002</v>
      </c>
      <c r="G56">
        <v>423.57336400000003</v>
      </c>
      <c r="H56">
        <v>12891.869140999999</v>
      </c>
      <c r="L56">
        <f t="shared" si="2"/>
        <v>1.3573910000000069</v>
      </c>
      <c r="M56">
        <f t="shared" si="2"/>
        <v>126.32519599999978</v>
      </c>
      <c r="N56">
        <f>H52</f>
        <v>12863.208984000001</v>
      </c>
      <c r="O56">
        <f>H53</f>
        <v>12832.873046999999</v>
      </c>
      <c r="P56">
        <f>H54</f>
        <v>12841.177734000001</v>
      </c>
      <c r="Q56">
        <f>G50</f>
        <v>423.19332900000001</v>
      </c>
      <c r="R56">
        <f>G53</f>
        <v>422.58392300000003</v>
      </c>
      <c r="S56">
        <f>G56</f>
        <v>423.57336400000003</v>
      </c>
      <c r="T56">
        <f>H50</f>
        <v>12871.655273</v>
      </c>
      <c r="U56">
        <f>H53</f>
        <v>12832.873046999999</v>
      </c>
      <c r="V56">
        <f>H56</f>
        <v>12891.869140999999</v>
      </c>
    </row>
    <row r="57" spans="1:22" s="4" customFormat="1" x14ac:dyDescent="0.25">
      <c r="A57" s="4">
        <v>10</v>
      </c>
      <c r="B57" s="4">
        <v>-30.799999</v>
      </c>
      <c r="C57" s="4" t="s">
        <v>124</v>
      </c>
      <c r="D57" s="4">
        <v>1758240</v>
      </c>
      <c r="E57" s="4" t="s">
        <v>124</v>
      </c>
      <c r="F57">
        <v>422.10168499999997</v>
      </c>
      <c r="G57" s="4">
        <v>423.20523100000003</v>
      </c>
      <c r="H57" s="4">
        <v>12870.447265999999</v>
      </c>
      <c r="L57" s="4">
        <f t="shared" si="2"/>
        <v>1.1035460000000512</v>
      </c>
      <c r="M57" s="4">
        <f t="shared" si="2"/>
        <v>101.98242199999913</v>
      </c>
      <c r="N57">
        <f>H55</f>
        <v>12889.03125</v>
      </c>
      <c r="O57">
        <f>H56</f>
        <v>12891.869140999999</v>
      </c>
      <c r="P57">
        <f>H57</f>
        <v>12870.447265999999</v>
      </c>
      <c r="Q57">
        <f>G51</f>
        <v>423.93667599999998</v>
      </c>
      <c r="R57">
        <f>G54</f>
        <v>422.77652</v>
      </c>
      <c r="S57">
        <f>G57</f>
        <v>423.20523100000003</v>
      </c>
      <c r="T57">
        <f>H51</f>
        <v>12918.106444999999</v>
      </c>
      <c r="U57">
        <f>H54</f>
        <v>12841.177734000001</v>
      </c>
      <c r="V57">
        <f>H57</f>
        <v>12870.447265999999</v>
      </c>
    </row>
    <row r="58" spans="1:22" x14ac:dyDescent="0.25">
      <c r="A58" s="2" t="s">
        <v>0</v>
      </c>
      <c r="B58" t="s">
        <v>1</v>
      </c>
      <c r="C58" t="s">
        <v>2</v>
      </c>
      <c r="D58" t="s">
        <v>3</v>
      </c>
      <c r="E58" t="s">
        <v>4</v>
      </c>
      <c r="F58" t="s">
        <v>5</v>
      </c>
      <c r="G58" t="s">
        <v>30</v>
      </c>
      <c r="H58" t="s">
        <v>31</v>
      </c>
    </row>
    <row r="59" spans="1:22" x14ac:dyDescent="0.25">
      <c r="A59">
        <v>15</v>
      </c>
      <c r="B59">
        <v>-46.200001</v>
      </c>
      <c r="C59" t="s">
        <v>107</v>
      </c>
      <c r="D59">
        <v>1758240</v>
      </c>
      <c r="E59" t="s">
        <v>107</v>
      </c>
      <c r="F59">
        <v>4</v>
      </c>
      <c r="G59">
        <v>422.95721400000002</v>
      </c>
      <c r="H59">
        <v>12860.151367</v>
      </c>
      <c r="I59">
        <v>12972.068359000001</v>
      </c>
    </row>
    <row r="60" spans="1:22" x14ac:dyDescent="0.25">
      <c r="A60">
        <v>15</v>
      </c>
      <c r="B60">
        <v>-46.200001</v>
      </c>
      <c r="C60" t="s">
        <v>108</v>
      </c>
      <c r="D60">
        <v>1758240</v>
      </c>
      <c r="E60" t="s">
        <v>108</v>
      </c>
      <c r="F60">
        <v>6</v>
      </c>
      <c r="G60">
        <v>422.82287600000001</v>
      </c>
      <c r="H60">
        <v>12831.381836</v>
      </c>
      <c r="I60">
        <v>12939.661133</v>
      </c>
    </row>
    <row r="61" spans="1:22" x14ac:dyDescent="0.25">
      <c r="A61">
        <v>15</v>
      </c>
      <c r="B61">
        <v>-46.200001</v>
      </c>
      <c r="C61" t="s">
        <v>109</v>
      </c>
      <c r="D61">
        <v>1758240</v>
      </c>
      <c r="E61" t="s">
        <v>19</v>
      </c>
      <c r="F61">
        <v>44</v>
      </c>
      <c r="G61">
        <v>422.56985500000002</v>
      </c>
      <c r="H61">
        <v>12830.024414</v>
      </c>
      <c r="I61">
        <v>12986.060546999999</v>
      </c>
    </row>
    <row r="62" spans="1:22" x14ac:dyDescent="0.25">
      <c r="A62">
        <v>15</v>
      </c>
      <c r="B62">
        <v>-46.200001</v>
      </c>
      <c r="C62" t="s">
        <v>110</v>
      </c>
      <c r="D62">
        <v>1758240</v>
      </c>
      <c r="E62" t="s">
        <v>110</v>
      </c>
      <c r="F62">
        <v>10</v>
      </c>
      <c r="G62">
        <v>424.28610200000003</v>
      </c>
      <c r="H62">
        <v>12853.841796999999</v>
      </c>
      <c r="I62">
        <v>12931.613281</v>
      </c>
    </row>
    <row r="63" spans="1:22" x14ac:dyDescent="0.25">
      <c r="A63">
        <v>15</v>
      </c>
      <c r="B63">
        <v>-46.200001</v>
      </c>
      <c r="C63" t="s">
        <v>111</v>
      </c>
      <c r="D63">
        <v>1758240</v>
      </c>
      <c r="E63" t="s">
        <v>111</v>
      </c>
      <c r="F63">
        <v>12</v>
      </c>
      <c r="G63">
        <v>422.93963600000001</v>
      </c>
      <c r="H63">
        <v>12850.550781</v>
      </c>
      <c r="I63">
        <v>12905.121094</v>
      </c>
    </row>
    <row r="64" spans="1:22" x14ac:dyDescent="0.25">
      <c r="A64">
        <v>15</v>
      </c>
      <c r="B64">
        <v>-46.200001</v>
      </c>
      <c r="C64" t="s">
        <v>112</v>
      </c>
      <c r="D64">
        <v>1758240</v>
      </c>
      <c r="E64" t="s">
        <v>19</v>
      </c>
      <c r="F64">
        <v>46</v>
      </c>
      <c r="G64">
        <v>422.31243899999998</v>
      </c>
      <c r="H64">
        <v>12848.969727</v>
      </c>
      <c r="I64">
        <v>12914.229492</v>
      </c>
    </row>
    <row r="65" spans="1:22" x14ac:dyDescent="0.25">
      <c r="A65">
        <v>15</v>
      </c>
      <c r="B65">
        <v>-46.200001</v>
      </c>
      <c r="C65" t="s">
        <v>113</v>
      </c>
      <c r="D65">
        <v>1758240</v>
      </c>
      <c r="E65" t="s">
        <v>113</v>
      </c>
      <c r="F65">
        <v>16</v>
      </c>
      <c r="G65">
        <v>423.12545799999998</v>
      </c>
      <c r="H65">
        <v>12850.324219</v>
      </c>
      <c r="I65">
        <v>12964.474609000001</v>
      </c>
    </row>
    <row r="66" spans="1:22" x14ac:dyDescent="0.25">
      <c r="A66">
        <v>15</v>
      </c>
      <c r="B66">
        <v>-46.200001</v>
      </c>
      <c r="C66" t="s">
        <v>114</v>
      </c>
      <c r="D66">
        <v>1758240</v>
      </c>
      <c r="E66" t="s">
        <v>114</v>
      </c>
      <c r="F66">
        <v>18</v>
      </c>
      <c r="G66">
        <v>422.79638699999998</v>
      </c>
      <c r="H66">
        <v>12829.479492</v>
      </c>
      <c r="I66">
        <v>12968.436523</v>
      </c>
    </row>
    <row r="67" spans="1:22" s="9" customFormat="1" x14ac:dyDescent="0.25">
      <c r="A67">
        <v>15</v>
      </c>
      <c r="B67" s="9">
        <v>-46.200001</v>
      </c>
      <c r="C67" s="9" t="s">
        <v>115</v>
      </c>
      <c r="D67" s="9">
        <v>1758240</v>
      </c>
      <c r="E67" s="9" t="s">
        <v>115</v>
      </c>
      <c r="F67" s="9">
        <v>20</v>
      </c>
      <c r="G67" s="9">
        <v>422.70117199999999</v>
      </c>
      <c r="H67" s="9">
        <v>12827.055664</v>
      </c>
      <c r="I67" s="4">
        <v>12945.522461</v>
      </c>
    </row>
    <row r="68" spans="1:22" x14ac:dyDescent="0.25">
      <c r="A68">
        <v>15</v>
      </c>
      <c r="B68">
        <v>-46.200001</v>
      </c>
      <c r="C68" t="s">
        <v>116</v>
      </c>
      <c r="D68">
        <v>1758240</v>
      </c>
      <c r="E68" t="s">
        <v>116</v>
      </c>
      <c r="F68">
        <v>22</v>
      </c>
      <c r="G68">
        <v>424.35320999999999</v>
      </c>
      <c r="H68">
        <v>12972.068359000001</v>
      </c>
      <c r="I68">
        <v>422.95721400000002</v>
      </c>
      <c r="J68">
        <v>424.35320999999999</v>
      </c>
      <c r="L68">
        <f>G68-G59</f>
        <v>1.3959959999999683</v>
      </c>
      <c r="M68">
        <f>H68-H59</f>
        <v>111.91699200000039</v>
      </c>
    </row>
    <row r="69" spans="1:22" x14ac:dyDescent="0.25">
      <c r="A69">
        <v>15</v>
      </c>
      <c r="B69">
        <v>-46.200001</v>
      </c>
      <c r="C69" t="s">
        <v>117</v>
      </c>
      <c r="D69">
        <v>1758240</v>
      </c>
      <c r="E69" t="s">
        <v>117</v>
      </c>
      <c r="F69">
        <v>24</v>
      </c>
      <c r="G69">
        <v>423.83758499999999</v>
      </c>
      <c r="H69">
        <v>12939.661133</v>
      </c>
      <c r="I69">
        <v>422.82287600000001</v>
      </c>
      <c r="J69">
        <v>423.83758499999999</v>
      </c>
      <c r="L69">
        <f t="shared" ref="L69:M76" si="3">G69-G60</f>
        <v>1.0147089999999821</v>
      </c>
      <c r="M69">
        <f t="shared" si="3"/>
        <v>108.27929699999913</v>
      </c>
    </row>
    <row r="70" spans="1:22" x14ac:dyDescent="0.25">
      <c r="A70">
        <v>15</v>
      </c>
      <c r="B70">
        <v>-46.200001</v>
      </c>
      <c r="C70" t="s">
        <v>118</v>
      </c>
      <c r="D70">
        <v>1758240</v>
      </c>
      <c r="E70" t="s">
        <v>118</v>
      </c>
      <c r="F70">
        <v>26</v>
      </c>
      <c r="G70">
        <v>424.65216099999998</v>
      </c>
      <c r="H70">
        <v>12986.060546999999</v>
      </c>
      <c r="I70">
        <v>422.56985500000002</v>
      </c>
      <c r="J70">
        <v>424.65216099999998</v>
      </c>
      <c r="L70">
        <f t="shared" si="3"/>
        <v>2.08230599999996</v>
      </c>
      <c r="M70">
        <f t="shared" si="3"/>
        <v>156.03613299999961</v>
      </c>
    </row>
    <row r="71" spans="1:22" x14ac:dyDescent="0.25">
      <c r="A71">
        <v>15</v>
      </c>
      <c r="B71">
        <v>-46.200001</v>
      </c>
      <c r="C71" t="s">
        <v>119</v>
      </c>
      <c r="D71">
        <v>1758240</v>
      </c>
      <c r="E71" t="s">
        <v>119</v>
      </c>
      <c r="F71">
        <v>28</v>
      </c>
      <c r="G71">
        <v>423.796021</v>
      </c>
      <c r="H71">
        <v>12931.613281</v>
      </c>
      <c r="I71">
        <v>424.28610200000003</v>
      </c>
      <c r="J71">
        <v>423.796021</v>
      </c>
      <c r="L71">
        <f t="shared" si="3"/>
        <v>-0.49008100000003196</v>
      </c>
      <c r="M71">
        <f t="shared" si="3"/>
        <v>77.771484000000783</v>
      </c>
    </row>
    <row r="72" spans="1:22" x14ac:dyDescent="0.25">
      <c r="A72">
        <v>15</v>
      </c>
      <c r="B72">
        <v>-46.200001</v>
      </c>
      <c r="C72" t="s">
        <v>120</v>
      </c>
      <c r="D72">
        <v>1758240</v>
      </c>
      <c r="E72" t="s">
        <v>120</v>
      </c>
      <c r="F72">
        <v>30</v>
      </c>
      <c r="G72">
        <v>423.33090199999998</v>
      </c>
      <c r="H72">
        <v>12905.121094</v>
      </c>
      <c r="I72">
        <v>422.93963600000001</v>
      </c>
      <c r="J72">
        <v>423.33090199999998</v>
      </c>
      <c r="L72">
        <f t="shared" si="3"/>
        <v>0.39126599999997325</v>
      </c>
      <c r="M72">
        <f t="shared" si="3"/>
        <v>54.570313000000169</v>
      </c>
    </row>
    <row r="73" spans="1:22" x14ac:dyDescent="0.25">
      <c r="A73">
        <v>15</v>
      </c>
      <c r="B73">
        <v>-46.200001</v>
      </c>
      <c r="C73" t="s">
        <v>121</v>
      </c>
      <c r="D73">
        <v>1758240</v>
      </c>
      <c r="E73" t="s">
        <v>121</v>
      </c>
      <c r="F73">
        <v>32</v>
      </c>
      <c r="G73">
        <v>423.55096400000002</v>
      </c>
      <c r="H73">
        <v>12914.229492</v>
      </c>
      <c r="I73">
        <v>422.31243899999998</v>
      </c>
      <c r="J73">
        <v>423.55096400000002</v>
      </c>
      <c r="L73">
        <f t="shared" si="3"/>
        <v>1.2385250000000383</v>
      </c>
      <c r="M73">
        <f t="shared" si="3"/>
        <v>65.259765000000698</v>
      </c>
    </row>
    <row r="74" spans="1:22" x14ac:dyDescent="0.25">
      <c r="A74">
        <v>15</v>
      </c>
      <c r="B74">
        <v>-46.200001</v>
      </c>
      <c r="C74" t="s">
        <v>122</v>
      </c>
      <c r="D74">
        <v>1758240</v>
      </c>
      <c r="E74" t="s">
        <v>122</v>
      </c>
      <c r="F74">
        <v>34</v>
      </c>
      <c r="G74">
        <v>424.273438</v>
      </c>
      <c r="H74">
        <v>12964.474609000001</v>
      </c>
      <c r="I74">
        <v>423.12545799999998</v>
      </c>
      <c r="J74">
        <v>424.273438</v>
      </c>
      <c r="L74">
        <f t="shared" si="3"/>
        <v>1.1479800000000182</v>
      </c>
      <c r="M74">
        <f t="shared" si="3"/>
        <v>114.1503900000007</v>
      </c>
      <c r="N74">
        <f>H68</f>
        <v>12972.068359000001</v>
      </c>
      <c r="O74">
        <f>H69</f>
        <v>12939.661133</v>
      </c>
      <c r="P74">
        <f>H70</f>
        <v>12986.060546999999</v>
      </c>
      <c r="Q74">
        <f>G68</f>
        <v>424.35320999999999</v>
      </c>
      <c r="R74">
        <f>G71</f>
        <v>423.796021</v>
      </c>
      <c r="S74">
        <f>G74</f>
        <v>424.273438</v>
      </c>
      <c r="T74">
        <f>H68</f>
        <v>12972.068359000001</v>
      </c>
      <c r="U74">
        <f>H71</f>
        <v>12931.613281</v>
      </c>
      <c r="V74">
        <f>H74</f>
        <v>12964.474609000001</v>
      </c>
    </row>
    <row r="75" spans="1:22" x14ac:dyDescent="0.25">
      <c r="A75">
        <v>15</v>
      </c>
      <c r="B75">
        <v>-46.200001</v>
      </c>
      <c r="C75" t="s">
        <v>123</v>
      </c>
      <c r="D75">
        <v>1758240</v>
      </c>
      <c r="E75" t="s">
        <v>123</v>
      </c>
      <c r="F75">
        <v>36</v>
      </c>
      <c r="G75">
        <v>424.40768400000002</v>
      </c>
      <c r="H75">
        <v>12968.436523</v>
      </c>
      <c r="I75">
        <v>422.79638699999998</v>
      </c>
      <c r="J75">
        <v>424.40768400000002</v>
      </c>
      <c r="L75">
        <f t="shared" si="3"/>
        <v>1.611297000000036</v>
      </c>
      <c r="M75">
        <f t="shared" si="3"/>
        <v>138.95703099999992</v>
      </c>
      <c r="N75">
        <f>H71</f>
        <v>12931.613281</v>
      </c>
      <c r="O75">
        <f>H72</f>
        <v>12905.121094</v>
      </c>
      <c r="P75">
        <f>H73</f>
        <v>12914.229492</v>
      </c>
      <c r="Q75">
        <f>G69</f>
        <v>423.83758499999999</v>
      </c>
      <c r="R75">
        <f>G72</f>
        <v>423.33090199999998</v>
      </c>
      <c r="S75">
        <f>G75</f>
        <v>424.40768400000002</v>
      </c>
      <c r="T75">
        <f>H69</f>
        <v>12939.661133</v>
      </c>
      <c r="U75">
        <f>H72</f>
        <v>12905.121094</v>
      </c>
      <c r="V75">
        <f>H75</f>
        <v>12968.436523</v>
      </c>
    </row>
    <row r="76" spans="1:22" s="4" customFormat="1" x14ac:dyDescent="0.25">
      <c r="A76" s="4">
        <v>15</v>
      </c>
      <c r="B76" s="4">
        <v>-46.200001</v>
      </c>
      <c r="C76" s="4" t="s">
        <v>124</v>
      </c>
      <c r="D76" s="4">
        <v>1758240</v>
      </c>
      <c r="E76" s="4" t="s">
        <v>124</v>
      </c>
      <c r="F76" s="4">
        <v>38</v>
      </c>
      <c r="G76" s="4">
        <v>424.00585899999999</v>
      </c>
      <c r="H76" s="4">
        <v>12945.522461</v>
      </c>
      <c r="I76" s="9">
        <v>422.70117199999999</v>
      </c>
      <c r="J76" s="4">
        <v>424.00585899999999</v>
      </c>
      <c r="L76" s="4">
        <f t="shared" si="3"/>
        <v>1.3046870000000013</v>
      </c>
      <c r="M76" s="4">
        <f t="shared" si="3"/>
        <v>118.46679700000095</v>
      </c>
      <c r="N76">
        <f>H74</f>
        <v>12964.474609000001</v>
      </c>
      <c r="O76">
        <f>H75</f>
        <v>12968.436523</v>
      </c>
      <c r="P76">
        <f>H76</f>
        <v>12945.522461</v>
      </c>
      <c r="Q76">
        <f>G70</f>
        <v>424.65216099999998</v>
      </c>
      <c r="R76">
        <f>G73</f>
        <v>423.55096400000002</v>
      </c>
      <c r="S76">
        <f>G76</f>
        <v>424.00585899999999</v>
      </c>
      <c r="T76">
        <f>H70</f>
        <v>12986.060546999999</v>
      </c>
      <c r="U76">
        <f>H73</f>
        <v>12914.229492</v>
      </c>
      <c r="V76">
        <f>H76</f>
        <v>12945.522461</v>
      </c>
    </row>
    <row r="77" spans="1:22" x14ac:dyDescent="0.25">
      <c r="A77" t="s">
        <v>0</v>
      </c>
      <c r="B77" t="s">
        <v>1</v>
      </c>
      <c r="C77" t="s">
        <v>2</v>
      </c>
      <c r="D77" t="s">
        <v>3</v>
      </c>
      <c r="E77" t="s">
        <v>4</v>
      </c>
      <c r="F77" t="s">
        <v>5</v>
      </c>
      <c r="G77" t="s">
        <v>30</v>
      </c>
      <c r="H77" t="s">
        <v>31</v>
      </c>
    </row>
    <row r="78" spans="1:22" x14ac:dyDescent="0.25">
      <c r="A78">
        <v>20</v>
      </c>
      <c r="B78">
        <v>-61.599997999999999</v>
      </c>
      <c r="C78" t="s">
        <v>107</v>
      </c>
      <c r="D78">
        <v>1758240</v>
      </c>
      <c r="E78" t="s">
        <v>107</v>
      </c>
      <c r="F78">
        <v>4</v>
      </c>
      <c r="G78">
        <v>422.64007600000002</v>
      </c>
      <c r="H78">
        <v>12884.071289</v>
      </c>
      <c r="I78">
        <v>12993.689453000001</v>
      </c>
    </row>
    <row r="79" spans="1:22" x14ac:dyDescent="0.25">
      <c r="A79">
        <v>20</v>
      </c>
      <c r="B79">
        <v>-61.599997999999999</v>
      </c>
      <c r="C79" t="s">
        <v>108</v>
      </c>
      <c r="D79">
        <v>1758240</v>
      </c>
      <c r="E79" t="s">
        <v>108</v>
      </c>
      <c r="F79">
        <v>6</v>
      </c>
      <c r="G79">
        <v>422.30371100000002</v>
      </c>
      <c r="H79">
        <v>12853.693359000001</v>
      </c>
      <c r="I79">
        <v>12963.049805000001</v>
      </c>
    </row>
    <row r="80" spans="1:22" x14ac:dyDescent="0.25">
      <c r="A80">
        <v>20</v>
      </c>
      <c r="B80">
        <v>-61.599997999999999</v>
      </c>
      <c r="C80" t="s">
        <v>109</v>
      </c>
      <c r="D80">
        <v>1758240</v>
      </c>
      <c r="E80" t="s">
        <v>19</v>
      </c>
      <c r="F80">
        <v>44</v>
      </c>
      <c r="G80">
        <v>422.205872</v>
      </c>
      <c r="H80">
        <v>12855.927734000001</v>
      </c>
      <c r="I80">
        <v>13005.800781</v>
      </c>
    </row>
    <row r="81" spans="1:22" x14ac:dyDescent="0.25">
      <c r="A81">
        <v>20</v>
      </c>
      <c r="B81">
        <v>-61.599997999999999</v>
      </c>
      <c r="C81" t="s">
        <v>110</v>
      </c>
      <c r="D81">
        <v>1758240</v>
      </c>
      <c r="E81" t="s">
        <v>110</v>
      </c>
      <c r="F81">
        <v>10</v>
      </c>
      <c r="G81">
        <v>423.80993699999999</v>
      </c>
      <c r="H81">
        <v>12877.347656</v>
      </c>
      <c r="I81">
        <v>12962.104492</v>
      </c>
    </row>
    <row r="82" spans="1:22" x14ac:dyDescent="0.25">
      <c r="A82">
        <v>20</v>
      </c>
      <c r="B82">
        <v>-61.599997999999999</v>
      </c>
      <c r="C82" t="s">
        <v>111</v>
      </c>
      <c r="D82">
        <v>1758240</v>
      </c>
      <c r="E82" t="s">
        <v>111</v>
      </c>
      <c r="F82">
        <v>12</v>
      </c>
      <c r="G82">
        <v>422.51361100000003</v>
      </c>
      <c r="H82" s="9">
        <v>12874.596680000001</v>
      </c>
      <c r="I82">
        <v>12927.861328000001</v>
      </c>
    </row>
    <row r="83" spans="1:22" x14ac:dyDescent="0.25">
      <c r="A83">
        <v>20</v>
      </c>
      <c r="B83">
        <v>-61.599997999999999</v>
      </c>
      <c r="C83" t="s">
        <v>112</v>
      </c>
      <c r="D83">
        <v>1758240</v>
      </c>
      <c r="E83" t="s">
        <v>19</v>
      </c>
      <c r="F83">
        <v>46</v>
      </c>
      <c r="G83">
        <v>422.39941399999998</v>
      </c>
      <c r="H83">
        <v>12880.450194999999</v>
      </c>
      <c r="I83">
        <v>12938.788086</v>
      </c>
    </row>
    <row r="84" spans="1:22" x14ac:dyDescent="0.25">
      <c r="A84">
        <v>20</v>
      </c>
      <c r="B84">
        <v>-61.599997999999999</v>
      </c>
      <c r="C84" t="s">
        <v>113</v>
      </c>
      <c r="D84">
        <v>1758240</v>
      </c>
      <c r="E84" t="s">
        <v>113</v>
      </c>
      <c r="F84">
        <v>16</v>
      </c>
      <c r="G84">
        <v>422.79013099999997</v>
      </c>
      <c r="H84">
        <v>12876.183594</v>
      </c>
      <c r="I84">
        <v>12988.337890999999</v>
      </c>
    </row>
    <row r="85" spans="1:22" x14ac:dyDescent="0.25">
      <c r="A85">
        <v>20</v>
      </c>
      <c r="B85">
        <v>-61.599997999999999</v>
      </c>
      <c r="C85" t="s">
        <v>114</v>
      </c>
      <c r="D85">
        <v>1758240</v>
      </c>
      <c r="E85" t="s">
        <v>114</v>
      </c>
      <c r="F85">
        <v>18</v>
      </c>
      <c r="G85">
        <v>422.37704500000001</v>
      </c>
      <c r="H85">
        <v>12851.493164</v>
      </c>
      <c r="I85">
        <v>12994.788086</v>
      </c>
    </row>
    <row r="86" spans="1:22" x14ac:dyDescent="0.25">
      <c r="A86">
        <v>20</v>
      </c>
      <c r="B86">
        <v>-61.599997999999999</v>
      </c>
      <c r="C86" t="s">
        <v>115</v>
      </c>
      <c r="D86">
        <v>1758240</v>
      </c>
      <c r="E86" t="s">
        <v>115</v>
      </c>
      <c r="F86">
        <v>20</v>
      </c>
      <c r="G86">
        <v>422.371307</v>
      </c>
      <c r="H86">
        <v>12849.840819999999</v>
      </c>
      <c r="I86">
        <v>12969.889648</v>
      </c>
    </row>
    <row r="87" spans="1:22" x14ac:dyDescent="0.25">
      <c r="A87">
        <v>20</v>
      </c>
      <c r="B87">
        <v>-61.599997999999999</v>
      </c>
      <c r="C87" t="s">
        <v>116</v>
      </c>
      <c r="D87">
        <v>1758240</v>
      </c>
      <c r="E87" t="s">
        <v>116</v>
      </c>
      <c r="F87">
        <v>22</v>
      </c>
      <c r="G87">
        <v>423.95483400000001</v>
      </c>
      <c r="H87">
        <v>12993.689453000001</v>
      </c>
      <c r="I87">
        <v>422.64007600000002</v>
      </c>
      <c r="J87">
        <v>423.95483400000001</v>
      </c>
      <c r="L87">
        <f>G87-G78</f>
        <v>1.3147579999999834</v>
      </c>
      <c r="M87">
        <f>H87-H78</f>
        <v>109.61816400000134</v>
      </c>
    </row>
    <row r="88" spans="1:22" x14ac:dyDescent="0.25">
      <c r="A88">
        <v>20</v>
      </c>
      <c r="B88">
        <v>-61.599997999999999</v>
      </c>
      <c r="C88" t="s">
        <v>117</v>
      </c>
      <c r="D88">
        <v>1758240</v>
      </c>
      <c r="E88" t="s">
        <v>117</v>
      </c>
      <c r="F88">
        <v>24</v>
      </c>
      <c r="G88">
        <v>423.47586100000001</v>
      </c>
      <c r="H88">
        <v>12963.049805000001</v>
      </c>
      <c r="I88">
        <v>422.30371100000002</v>
      </c>
      <c r="J88">
        <v>423.47586100000001</v>
      </c>
      <c r="L88">
        <f t="shared" ref="L88:M95" si="4">G88-G79</f>
        <v>1.1721499999999878</v>
      </c>
      <c r="M88">
        <f t="shared" si="4"/>
        <v>109.35644599999978</v>
      </c>
    </row>
    <row r="89" spans="1:22" x14ac:dyDescent="0.25">
      <c r="A89">
        <v>20</v>
      </c>
      <c r="B89">
        <v>-61.599997999999999</v>
      </c>
      <c r="C89" t="s">
        <v>118</v>
      </c>
      <c r="D89">
        <v>1758240</v>
      </c>
      <c r="E89" t="s">
        <v>118</v>
      </c>
      <c r="F89">
        <v>26</v>
      </c>
      <c r="G89">
        <v>424.20010400000001</v>
      </c>
      <c r="H89">
        <v>13005.800781</v>
      </c>
      <c r="I89">
        <v>422.205872</v>
      </c>
      <c r="J89">
        <v>424.20010400000001</v>
      </c>
      <c r="L89">
        <f t="shared" si="4"/>
        <v>1.9942320000000109</v>
      </c>
      <c r="M89">
        <f t="shared" si="4"/>
        <v>149.87304699999913</v>
      </c>
    </row>
    <row r="90" spans="1:22" x14ac:dyDescent="0.25">
      <c r="A90">
        <v>20</v>
      </c>
      <c r="B90">
        <v>-61.599997999999999</v>
      </c>
      <c r="C90" t="s">
        <v>119</v>
      </c>
      <c r="D90">
        <v>1758240</v>
      </c>
      <c r="E90" t="s">
        <v>119</v>
      </c>
      <c r="F90">
        <v>28</v>
      </c>
      <c r="G90">
        <v>423.61605800000001</v>
      </c>
      <c r="H90">
        <v>12962.104492</v>
      </c>
      <c r="I90">
        <v>423.80993699999999</v>
      </c>
      <c r="J90">
        <v>423.61605800000001</v>
      </c>
      <c r="L90">
        <f t="shared" si="4"/>
        <v>-0.19387899999998126</v>
      </c>
      <c r="M90">
        <f t="shared" si="4"/>
        <v>84.756836000000476</v>
      </c>
    </row>
    <row r="91" spans="1:22" x14ac:dyDescent="0.25">
      <c r="A91">
        <v>20</v>
      </c>
      <c r="B91">
        <v>-61.599997999999999</v>
      </c>
      <c r="C91" t="s">
        <v>120</v>
      </c>
      <c r="D91">
        <v>1758240</v>
      </c>
      <c r="E91" t="s">
        <v>120</v>
      </c>
      <c r="F91">
        <v>30</v>
      </c>
      <c r="G91">
        <v>422.92355300000003</v>
      </c>
      <c r="H91">
        <v>12927.861328000001</v>
      </c>
      <c r="I91">
        <v>422.51361100000003</v>
      </c>
      <c r="J91">
        <v>422.92355300000003</v>
      </c>
      <c r="L91">
        <f t="shared" si="4"/>
        <v>0.40994200000000092</v>
      </c>
      <c r="M91">
        <f t="shared" si="4"/>
        <v>53.264648000000307</v>
      </c>
    </row>
    <row r="92" spans="1:22" x14ac:dyDescent="0.25">
      <c r="A92">
        <v>20</v>
      </c>
      <c r="B92">
        <v>-61.599997999999999</v>
      </c>
      <c r="C92" t="s">
        <v>121</v>
      </c>
      <c r="D92">
        <v>1758240</v>
      </c>
      <c r="E92" t="s">
        <v>121</v>
      </c>
      <c r="F92">
        <v>32</v>
      </c>
      <c r="G92">
        <v>423.16137700000002</v>
      </c>
      <c r="H92">
        <v>12938.788086</v>
      </c>
      <c r="I92">
        <v>422.39941399999998</v>
      </c>
      <c r="J92">
        <v>423.16137700000002</v>
      </c>
      <c r="L92">
        <f t="shared" si="4"/>
        <v>0.76196300000003703</v>
      </c>
      <c r="M92">
        <f t="shared" si="4"/>
        <v>58.337891000001036</v>
      </c>
    </row>
    <row r="93" spans="1:22" x14ac:dyDescent="0.25">
      <c r="A93">
        <v>20</v>
      </c>
      <c r="B93">
        <v>-61.599997999999999</v>
      </c>
      <c r="C93" t="s">
        <v>122</v>
      </c>
      <c r="D93">
        <v>1758240</v>
      </c>
      <c r="E93" t="s">
        <v>122</v>
      </c>
      <c r="F93">
        <v>34</v>
      </c>
      <c r="G93">
        <v>423.87005599999998</v>
      </c>
      <c r="H93">
        <v>12988.337890999999</v>
      </c>
      <c r="I93">
        <v>422.79013099999997</v>
      </c>
      <c r="J93">
        <v>423.87005599999998</v>
      </c>
      <c r="L93">
        <f t="shared" si="4"/>
        <v>1.0799250000000029</v>
      </c>
      <c r="M93">
        <f t="shared" si="4"/>
        <v>112.15429699999913</v>
      </c>
      <c r="N93">
        <f>H87</f>
        <v>12993.689453000001</v>
      </c>
      <c r="O93">
        <f>H88</f>
        <v>12963.049805000001</v>
      </c>
      <c r="P93">
        <f>H89</f>
        <v>13005.800781</v>
      </c>
      <c r="Q93">
        <f>G87</f>
        <v>423.95483400000001</v>
      </c>
      <c r="R93">
        <f>G90</f>
        <v>423.61605800000001</v>
      </c>
      <c r="S93">
        <f>G93</f>
        <v>423.87005599999998</v>
      </c>
      <c r="T93">
        <f>H87</f>
        <v>12993.689453000001</v>
      </c>
      <c r="U93">
        <f>H90</f>
        <v>12962.104492</v>
      </c>
      <c r="V93">
        <f>H93</f>
        <v>12988.337890999999</v>
      </c>
    </row>
    <row r="94" spans="1:22" x14ac:dyDescent="0.25">
      <c r="A94">
        <v>20</v>
      </c>
      <c r="B94">
        <v>-61.599997999999999</v>
      </c>
      <c r="C94" t="s">
        <v>123</v>
      </c>
      <c r="D94">
        <v>1758240</v>
      </c>
      <c r="E94" t="s">
        <v>123</v>
      </c>
      <c r="F94">
        <v>36</v>
      </c>
      <c r="G94">
        <v>424.03289799999999</v>
      </c>
      <c r="H94">
        <v>12994.788086</v>
      </c>
      <c r="I94">
        <v>422.37704500000001</v>
      </c>
      <c r="J94">
        <v>424.03289799999999</v>
      </c>
      <c r="L94">
        <f t="shared" si="4"/>
        <v>1.6558529999999791</v>
      </c>
      <c r="M94">
        <f t="shared" si="4"/>
        <v>143.29492200000095</v>
      </c>
      <c r="N94">
        <f>H90</f>
        <v>12962.104492</v>
      </c>
      <c r="O94">
        <f>H91</f>
        <v>12927.861328000001</v>
      </c>
      <c r="P94">
        <f>H92</f>
        <v>12938.788086</v>
      </c>
      <c r="Q94">
        <f>G88</f>
        <v>423.47586100000001</v>
      </c>
      <c r="R94">
        <f>G91</f>
        <v>422.92355300000003</v>
      </c>
      <c r="S94">
        <f>G94</f>
        <v>424.03289799999999</v>
      </c>
      <c r="T94">
        <f>H88</f>
        <v>12963.049805000001</v>
      </c>
      <c r="U94">
        <f>H91</f>
        <v>12927.861328000001</v>
      </c>
      <c r="V94">
        <f>H94</f>
        <v>12994.788086</v>
      </c>
    </row>
    <row r="95" spans="1:22" x14ac:dyDescent="0.25">
      <c r="A95">
        <v>20</v>
      </c>
      <c r="B95">
        <v>-61.599997999999999</v>
      </c>
      <c r="C95" t="s">
        <v>124</v>
      </c>
      <c r="D95">
        <v>1758240</v>
      </c>
      <c r="E95" t="s">
        <v>124</v>
      </c>
      <c r="F95">
        <v>38</v>
      </c>
      <c r="G95">
        <v>423.62625100000002</v>
      </c>
      <c r="H95">
        <v>12969.889648</v>
      </c>
      <c r="I95">
        <v>422.371307</v>
      </c>
      <c r="J95">
        <v>423.62625100000002</v>
      </c>
      <c r="L95" s="4">
        <f t="shared" si="4"/>
        <v>1.2549440000000232</v>
      </c>
      <c r="M95" s="4">
        <f t="shared" si="4"/>
        <v>120.04882800000087</v>
      </c>
      <c r="N95">
        <f>H93</f>
        <v>12988.337890999999</v>
      </c>
      <c r="O95">
        <f>H94</f>
        <v>12994.788086</v>
      </c>
      <c r="P95">
        <f>H95</f>
        <v>12969.889648</v>
      </c>
      <c r="Q95">
        <f>G89</f>
        <v>424.20010400000001</v>
      </c>
      <c r="R95">
        <f>G92</f>
        <v>423.16137700000002</v>
      </c>
      <c r="S95">
        <f>G95</f>
        <v>423.62625100000002</v>
      </c>
      <c r="T95">
        <f>H89</f>
        <v>13005.800781</v>
      </c>
      <c r="U95">
        <f>H92</f>
        <v>12938.788086</v>
      </c>
      <c r="V95">
        <f>H95</f>
        <v>12969.889648</v>
      </c>
    </row>
    <row r="96" spans="1:22" s="2" customFormat="1" x14ac:dyDescent="0.25">
      <c r="A96" s="2" t="s">
        <v>0</v>
      </c>
      <c r="B96" s="11" t="s">
        <v>1</v>
      </c>
      <c r="C96" s="11" t="s">
        <v>2</v>
      </c>
      <c r="D96" s="11" t="s">
        <v>3</v>
      </c>
      <c r="E96" s="11" t="s">
        <v>4</v>
      </c>
      <c r="F96" s="11" t="s">
        <v>5</v>
      </c>
      <c r="G96" s="11" t="s">
        <v>30</v>
      </c>
      <c r="H96" s="11" t="s">
        <v>31</v>
      </c>
    </row>
    <row r="97" spans="1:22" x14ac:dyDescent="0.25">
      <c r="A97">
        <v>25</v>
      </c>
      <c r="B97" s="9">
        <v>-77</v>
      </c>
      <c r="C97" s="9" t="s">
        <v>107</v>
      </c>
      <c r="D97" s="9">
        <v>1758240</v>
      </c>
      <c r="E97" s="9" t="s">
        <v>107</v>
      </c>
      <c r="F97" s="9">
        <v>4</v>
      </c>
      <c r="G97" s="9">
        <v>421.38070699999997</v>
      </c>
      <c r="H97" s="9">
        <v>12913.194336</v>
      </c>
      <c r="I97" s="9">
        <v>13041.461914</v>
      </c>
    </row>
    <row r="98" spans="1:22" x14ac:dyDescent="0.25">
      <c r="A98">
        <v>25</v>
      </c>
      <c r="B98" s="9">
        <v>-77</v>
      </c>
      <c r="C98" s="9" t="s">
        <v>108</v>
      </c>
      <c r="D98" s="9">
        <v>1758240</v>
      </c>
      <c r="E98" s="9" t="s">
        <v>108</v>
      </c>
      <c r="F98" s="9">
        <v>6</v>
      </c>
      <c r="G98" s="9">
        <v>421.02603099999999</v>
      </c>
      <c r="H98" s="9">
        <v>12883.460938</v>
      </c>
      <c r="I98" s="9">
        <v>13007.342773</v>
      </c>
    </row>
    <row r="99" spans="1:22" x14ac:dyDescent="0.25">
      <c r="A99">
        <v>25</v>
      </c>
      <c r="B99" s="9">
        <v>-77</v>
      </c>
      <c r="C99" s="9" t="s">
        <v>109</v>
      </c>
      <c r="D99" s="9">
        <v>1758240</v>
      </c>
      <c r="E99" s="9" t="s">
        <v>19</v>
      </c>
      <c r="F99" s="9">
        <v>44</v>
      </c>
      <c r="G99" s="9">
        <v>420.92205799999999</v>
      </c>
      <c r="H99" s="9">
        <v>12885.061523</v>
      </c>
      <c r="I99" s="9">
        <v>13050.086914</v>
      </c>
    </row>
    <row r="100" spans="1:22" x14ac:dyDescent="0.25">
      <c r="A100">
        <v>25</v>
      </c>
      <c r="B100" s="9">
        <v>-77</v>
      </c>
      <c r="C100" s="9" t="s">
        <v>110</v>
      </c>
      <c r="D100" s="9">
        <v>1758240</v>
      </c>
      <c r="E100" s="9" t="s">
        <v>110</v>
      </c>
      <c r="F100" s="9">
        <v>10</v>
      </c>
      <c r="G100" s="9">
        <v>422.51007099999998</v>
      </c>
      <c r="H100" s="9">
        <v>12911.648438</v>
      </c>
      <c r="I100" s="9">
        <v>13000.219727</v>
      </c>
    </row>
    <row r="101" spans="1:22" x14ac:dyDescent="0.25">
      <c r="A101">
        <v>25</v>
      </c>
      <c r="B101" s="9">
        <v>-77</v>
      </c>
      <c r="C101" s="9" t="s">
        <v>111</v>
      </c>
      <c r="D101" s="9">
        <v>1758240</v>
      </c>
      <c r="E101" s="9" t="s">
        <v>111</v>
      </c>
      <c r="F101" s="9">
        <v>12</v>
      </c>
      <c r="G101" s="9">
        <v>421.296967</v>
      </c>
      <c r="H101" s="9">
        <v>12902.693359000001</v>
      </c>
      <c r="I101" s="9">
        <v>12976.340819999999</v>
      </c>
    </row>
    <row r="102" spans="1:22" x14ac:dyDescent="0.25">
      <c r="A102">
        <v>25</v>
      </c>
      <c r="B102" s="9">
        <v>-77</v>
      </c>
      <c r="C102" s="9" t="s">
        <v>112</v>
      </c>
      <c r="D102" s="9">
        <v>1758240</v>
      </c>
      <c r="E102" s="9" t="s">
        <v>19</v>
      </c>
      <c r="F102" s="9">
        <v>46</v>
      </c>
      <c r="G102" s="9">
        <v>421.02545199999997</v>
      </c>
      <c r="H102" s="9">
        <v>12905.492188</v>
      </c>
      <c r="I102" s="9">
        <v>12987.255859000001</v>
      </c>
    </row>
    <row r="103" spans="1:22" x14ac:dyDescent="0.25">
      <c r="A103">
        <v>25</v>
      </c>
      <c r="B103" s="9">
        <v>-77</v>
      </c>
      <c r="C103" s="9" t="s">
        <v>113</v>
      </c>
      <c r="D103" s="9">
        <v>1758240</v>
      </c>
      <c r="E103" s="9" t="s">
        <v>113</v>
      </c>
      <c r="F103" s="9">
        <v>16</v>
      </c>
      <c r="G103" s="9">
        <v>421.377411</v>
      </c>
      <c r="H103" s="9">
        <v>12902.793944999999</v>
      </c>
      <c r="I103" s="9">
        <v>13041.150390999999</v>
      </c>
    </row>
    <row r="104" spans="1:22" x14ac:dyDescent="0.25">
      <c r="A104">
        <v>25</v>
      </c>
      <c r="B104" s="9">
        <v>-77</v>
      </c>
      <c r="C104" s="9" t="s">
        <v>114</v>
      </c>
      <c r="D104" s="9">
        <v>1758240</v>
      </c>
      <c r="E104" s="9" t="s">
        <v>114</v>
      </c>
      <c r="F104" s="9">
        <v>18</v>
      </c>
      <c r="G104" s="9">
        <v>421.06814600000001</v>
      </c>
      <c r="H104" s="9">
        <v>12879.499023</v>
      </c>
      <c r="I104" s="9">
        <v>13048.333984000001</v>
      </c>
    </row>
    <row r="105" spans="1:22" x14ac:dyDescent="0.25">
      <c r="A105">
        <v>25</v>
      </c>
      <c r="B105" s="9">
        <v>-77</v>
      </c>
      <c r="C105" s="9" t="s">
        <v>115</v>
      </c>
      <c r="D105" s="9">
        <v>1758240</v>
      </c>
      <c r="E105" s="9" t="s">
        <v>115</v>
      </c>
      <c r="F105" s="9">
        <v>20</v>
      </c>
      <c r="G105" s="9">
        <v>421.10638399999999</v>
      </c>
      <c r="H105" s="9">
        <v>12879.120117</v>
      </c>
      <c r="I105" s="9">
        <v>13021.199219</v>
      </c>
    </row>
    <row r="106" spans="1:22" x14ac:dyDescent="0.25">
      <c r="A106">
        <v>25</v>
      </c>
      <c r="B106" s="9">
        <v>-77</v>
      </c>
      <c r="C106" s="9" t="s">
        <v>116</v>
      </c>
      <c r="D106" s="9">
        <v>1758240</v>
      </c>
      <c r="E106" s="9" t="s">
        <v>116</v>
      </c>
      <c r="F106" s="9">
        <v>22</v>
      </c>
      <c r="G106" s="9">
        <v>423.05819700000001</v>
      </c>
      <c r="H106" s="9">
        <v>13041.461914</v>
      </c>
      <c r="I106" s="9">
        <v>421.38070699999997</v>
      </c>
      <c r="J106" s="9">
        <v>423.05819700000001</v>
      </c>
    </row>
    <row r="107" spans="1:22" x14ac:dyDescent="0.25">
      <c r="A107">
        <v>25</v>
      </c>
      <c r="B107" s="9">
        <v>-77</v>
      </c>
      <c r="C107" s="9" t="s">
        <v>117</v>
      </c>
      <c r="D107" s="9">
        <v>1758240</v>
      </c>
      <c r="E107" s="9" t="s">
        <v>117</v>
      </c>
      <c r="F107" s="9">
        <v>24</v>
      </c>
      <c r="G107" s="9">
        <v>422.51736499999998</v>
      </c>
      <c r="H107" s="9">
        <v>13007.342773</v>
      </c>
      <c r="I107" s="9">
        <v>421.02603099999999</v>
      </c>
      <c r="J107" s="9">
        <v>422.51736499999998</v>
      </c>
    </row>
    <row r="108" spans="1:22" x14ac:dyDescent="0.25">
      <c r="A108">
        <v>25</v>
      </c>
      <c r="B108" s="9">
        <v>-77</v>
      </c>
      <c r="C108" s="9" t="s">
        <v>118</v>
      </c>
      <c r="D108" s="9">
        <v>1758240</v>
      </c>
      <c r="E108" s="9" t="s">
        <v>118</v>
      </c>
      <c r="F108" s="9">
        <v>26</v>
      </c>
      <c r="G108" s="9">
        <v>423.223297</v>
      </c>
      <c r="H108" s="9">
        <v>13050.086914</v>
      </c>
      <c r="I108" s="9">
        <v>420.92205799999999</v>
      </c>
      <c r="J108" s="9">
        <v>423.223297</v>
      </c>
    </row>
    <row r="109" spans="1:22" x14ac:dyDescent="0.25">
      <c r="A109">
        <v>25</v>
      </c>
      <c r="B109" s="9">
        <v>-77</v>
      </c>
      <c r="C109" s="9" t="s">
        <v>119</v>
      </c>
      <c r="D109" s="9">
        <v>1758240</v>
      </c>
      <c r="E109" s="9" t="s">
        <v>119</v>
      </c>
      <c r="F109" s="9">
        <v>28</v>
      </c>
      <c r="G109" s="9">
        <v>422.52359000000001</v>
      </c>
      <c r="H109" s="9">
        <v>13000.219727</v>
      </c>
      <c r="I109" s="9">
        <v>422.51007099999998</v>
      </c>
      <c r="J109" s="9">
        <v>422.52359000000001</v>
      </c>
    </row>
    <row r="110" spans="1:22" x14ac:dyDescent="0.25">
      <c r="A110">
        <v>25</v>
      </c>
      <c r="B110" s="9">
        <v>-77</v>
      </c>
      <c r="C110" s="9" t="s">
        <v>120</v>
      </c>
      <c r="D110" s="9">
        <v>1758240</v>
      </c>
      <c r="E110" s="9" t="s">
        <v>120</v>
      </c>
      <c r="F110" s="9">
        <v>30</v>
      </c>
      <c r="G110" s="9">
        <v>421.98794600000002</v>
      </c>
      <c r="H110" s="9">
        <v>12976.340819999999</v>
      </c>
      <c r="I110" s="9">
        <v>421.296967</v>
      </c>
      <c r="J110" s="9">
        <v>421.98794600000002</v>
      </c>
    </row>
    <row r="111" spans="1:22" x14ac:dyDescent="0.25">
      <c r="A111">
        <v>25</v>
      </c>
      <c r="B111" s="9">
        <v>-77</v>
      </c>
      <c r="C111" s="9" t="s">
        <v>121</v>
      </c>
      <c r="D111" s="9">
        <v>1758240</v>
      </c>
      <c r="E111" s="9" t="s">
        <v>121</v>
      </c>
      <c r="F111" s="9">
        <v>32</v>
      </c>
      <c r="G111" s="9">
        <v>422.22506700000002</v>
      </c>
      <c r="H111" s="9">
        <v>12987.255859000001</v>
      </c>
      <c r="I111" s="9">
        <v>421.02545199999997</v>
      </c>
      <c r="J111" s="9">
        <v>422.22506700000002</v>
      </c>
    </row>
    <row r="112" spans="1:22" x14ac:dyDescent="0.25">
      <c r="A112">
        <v>25</v>
      </c>
      <c r="B112" s="9">
        <v>-77</v>
      </c>
      <c r="C112" s="9" t="s">
        <v>122</v>
      </c>
      <c r="D112" s="9">
        <v>1758240</v>
      </c>
      <c r="E112" s="9" t="s">
        <v>122</v>
      </c>
      <c r="F112" s="9">
        <v>34</v>
      </c>
      <c r="G112" s="9">
        <v>423.008331</v>
      </c>
      <c r="H112" s="9">
        <v>13041.150390999999</v>
      </c>
      <c r="I112" s="9">
        <v>421.377411</v>
      </c>
      <c r="J112" s="9">
        <v>423.008331</v>
      </c>
      <c r="N112">
        <f>H106</f>
        <v>13041.461914</v>
      </c>
      <c r="O112">
        <f>H107</f>
        <v>13007.342773</v>
      </c>
      <c r="P112">
        <f>H108</f>
        <v>13050.086914</v>
      </c>
      <c r="Q112">
        <f>G106</f>
        <v>423.05819700000001</v>
      </c>
      <c r="R112">
        <f>G109</f>
        <v>422.52359000000001</v>
      </c>
      <c r="S112">
        <f>G112</f>
        <v>423.008331</v>
      </c>
      <c r="T112">
        <f>H106</f>
        <v>13041.461914</v>
      </c>
      <c r="U112">
        <f>H109</f>
        <v>13000.219727</v>
      </c>
      <c r="V112">
        <f>H112</f>
        <v>13041.150390999999</v>
      </c>
    </row>
    <row r="113" spans="1:22" x14ac:dyDescent="0.25">
      <c r="A113">
        <v>25</v>
      </c>
      <c r="B113" s="9">
        <v>-77</v>
      </c>
      <c r="C113" s="9" t="s">
        <v>123</v>
      </c>
      <c r="D113" s="9">
        <v>1758240</v>
      </c>
      <c r="E113" s="9" t="s">
        <v>123</v>
      </c>
      <c r="F113" s="9">
        <v>36</v>
      </c>
      <c r="G113" s="9">
        <v>423.17355300000003</v>
      </c>
      <c r="H113" s="9">
        <v>13048.333984000001</v>
      </c>
      <c r="I113" s="9">
        <v>421.06814600000001</v>
      </c>
      <c r="J113" s="9">
        <v>423.17355300000003</v>
      </c>
      <c r="N113">
        <f>H109</f>
        <v>13000.219727</v>
      </c>
      <c r="O113">
        <f>H110</f>
        <v>12976.340819999999</v>
      </c>
      <c r="P113">
        <f>H111</f>
        <v>12987.255859000001</v>
      </c>
      <c r="Q113">
        <f>G107</f>
        <v>422.51736499999998</v>
      </c>
      <c r="R113">
        <f>G110</f>
        <v>421.98794600000002</v>
      </c>
      <c r="S113">
        <f>G113</f>
        <v>423.17355300000003</v>
      </c>
      <c r="T113">
        <f>H107</f>
        <v>13007.342773</v>
      </c>
      <c r="U113">
        <f>H110</f>
        <v>12976.340819999999</v>
      </c>
      <c r="V113">
        <f>H113</f>
        <v>13048.333984000001</v>
      </c>
    </row>
    <row r="114" spans="1:22" x14ac:dyDescent="0.25">
      <c r="A114">
        <v>25</v>
      </c>
      <c r="B114" s="9">
        <v>-77</v>
      </c>
      <c r="C114" s="9" t="s">
        <v>124</v>
      </c>
      <c r="D114" s="9">
        <v>1758240</v>
      </c>
      <c r="E114" s="9" t="s">
        <v>124</v>
      </c>
      <c r="F114" s="9">
        <v>38</v>
      </c>
      <c r="G114" s="9">
        <v>422.72994999999997</v>
      </c>
      <c r="H114" s="9">
        <v>13021.199219</v>
      </c>
      <c r="I114" s="9">
        <v>421.10638399999999</v>
      </c>
      <c r="J114" s="9">
        <v>422.72994999999997</v>
      </c>
      <c r="N114">
        <f>H112</f>
        <v>13041.150390999999</v>
      </c>
      <c r="O114">
        <f>H113</f>
        <v>13048.333984000001</v>
      </c>
      <c r="P114">
        <f>H114</f>
        <v>13021.199219</v>
      </c>
      <c r="Q114">
        <f>G108</f>
        <v>423.223297</v>
      </c>
      <c r="R114">
        <f>G111</f>
        <v>422.22506700000002</v>
      </c>
      <c r="S114">
        <f>G114</f>
        <v>422.72994999999997</v>
      </c>
      <c r="T114">
        <f>H108</f>
        <v>13050.086914</v>
      </c>
      <c r="U114">
        <f>H111</f>
        <v>12987.255859000001</v>
      </c>
      <c r="V114">
        <f>H114</f>
        <v>13021.199219</v>
      </c>
    </row>
    <row r="115" spans="1:22" s="2" customFormat="1" x14ac:dyDescent="0.25">
      <c r="A115" s="2" t="s">
        <v>0</v>
      </c>
      <c r="B115" s="11" t="s">
        <v>1</v>
      </c>
      <c r="C115" s="11" t="s">
        <v>2</v>
      </c>
      <c r="D115" s="11" t="s">
        <v>3</v>
      </c>
      <c r="E115" s="11" t="s">
        <v>4</v>
      </c>
      <c r="F115" s="11" t="s">
        <v>5</v>
      </c>
      <c r="G115" s="11" t="s">
        <v>30</v>
      </c>
      <c r="H115" s="11" t="s">
        <v>31</v>
      </c>
    </row>
    <row r="116" spans="1:22" x14ac:dyDescent="0.25">
      <c r="A116">
        <v>30</v>
      </c>
      <c r="B116" s="9">
        <v>-92.400002000000001</v>
      </c>
      <c r="C116" s="9" t="s">
        <v>107</v>
      </c>
      <c r="D116" s="9">
        <v>1758240</v>
      </c>
      <c r="E116" s="9" t="s">
        <v>107</v>
      </c>
      <c r="F116" s="9">
        <v>4</v>
      </c>
      <c r="G116" s="9">
        <v>420.58126800000002</v>
      </c>
      <c r="H116" s="9">
        <v>12974.53125</v>
      </c>
      <c r="I116" s="9">
        <v>13093.137694999999</v>
      </c>
    </row>
    <row r="117" spans="1:22" x14ac:dyDescent="0.25">
      <c r="A117">
        <v>30</v>
      </c>
      <c r="B117" s="9">
        <v>-92.400002000000001</v>
      </c>
      <c r="C117" s="9" t="s">
        <v>108</v>
      </c>
      <c r="D117" s="9">
        <v>1758240</v>
      </c>
      <c r="E117" s="9" t="s">
        <v>108</v>
      </c>
      <c r="F117" s="9">
        <v>6</v>
      </c>
      <c r="G117" s="9">
        <v>420.31310999999999</v>
      </c>
      <c r="H117" s="9">
        <v>12947.479492</v>
      </c>
      <c r="I117" s="9">
        <v>13064.676758</v>
      </c>
    </row>
    <row r="118" spans="1:22" x14ac:dyDescent="0.25">
      <c r="A118">
        <v>30</v>
      </c>
      <c r="B118" s="9">
        <v>-92.400002000000001</v>
      </c>
      <c r="C118" s="9" t="s">
        <v>109</v>
      </c>
      <c r="D118" s="9">
        <v>1758240</v>
      </c>
      <c r="E118" s="9" t="s">
        <v>19</v>
      </c>
      <c r="F118" s="9">
        <v>44</v>
      </c>
      <c r="G118" s="9">
        <v>420.13052399999998</v>
      </c>
      <c r="H118" s="9">
        <v>12951.767578000001</v>
      </c>
      <c r="I118" s="9">
        <v>13105.890625</v>
      </c>
    </row>
    <row r="119" spans="1:22" x14ac:dyDescent="0.25">
      <c r="A119">
        <v>30</v>
      </c>
      <c r="B119" s="9">
        <v>-92.400002000000001</v>
      </c>
      <c r="C119" s="9" t="s">
        <v>110</v>
      </c>
      <c r="D119" s="9">
        <v>1758240</v>
      </c>
      <c r="E119" s="9" t="s">
        <v>110</v>
      </c>
      <c r="F119" s="9">
        <v>10</v>
      </c>
      <c r="G119" s="9">
        <v>421.36389200000002</v>
      </c>
      <c r="H119" s="9">
        <v>12975.132813</v>
      </c>
      <c r="I119" s="9">
        <v>13072.634765999999</v>
      </c>
    </row>
    <row r="120" spans="1:22" x14ac:dyDescent="0.25">
      <c r="A120">
        <v>30</v>
      </c>
      <c r="B120" s="9">
        <v>-92.400002000000001</v>
      </c>
      <c r="C120" s="9" t="s">
        <v>111</v>
      </c>
      <c r="D120" s="9">
        <v>1758240</v>
      </c>
      <c r="E120" s="9" t="s">
        <v>111</v>
      </c>
      <c r="F120" s="9">
        <v>12</v>
      </c>
      <c r="G120" s="9">
        <v>420.41387900000001</v>
      </c>
      <c r="H120" s="9">
        <v>12969.412109000001</v>
      </c>
      <c r="I120" s="9">
        <v>13030.472656</v>
      </c>
    </row>
    <row r="121" spans="1:22" x14ac:dyDescent="0.25">
      <c r="A121">
        <v>30</v>
      </c>
      <c r="B121" s="9">
        <v>-92.400002000000001</v>
      </c>
      <c r="C121" s="9" t="s">
        <v>112</v>
      </c>
      <c r="D121" s="9">
        <v>1758240</v>
      </c>
      <c r="E121" s="9" t="s">
        <v>19</v>
      </c>
      <c r="F121" s="9">
        <v>46</v>
      </c>
      <c r="G121" s="9">
        <v>420.37307700000002</v>
      </c>
      <c r="H121" s="9">
        <v>12970.778319999999</v>
      </c>
      <c r="I121" s="9">
        <v>13043.598633</v>
      </c>
    </row>
    <row r="122" spans="1:22" x14ac:dyDescent="0.25">
      <c r="A122">
        <v>30</v>
      </c>
      <c r="B122" s="9">
        <v>-92.400002000000001</v>
      </c>
      <c r="C122" s="9" t="s">
        <v>113</v>
      </c>
      <c r="D122" s="9">
        <v>1758240</v>
      </c>
      <c r="E122" s="9" t="s">
        <v>113</v>
      </c>
      <c r="F122" s="9">
        <v>16</v>
      </c>
      <c r="G122" s="9">
        <v>420.46386699999999</v>
      </c>
      <c r="H122" s="9">
        <v>12966.307617</v>
      </c>
      <c r="I122" s="9">
        <v>13093.424805000001</v>
      </c>
    </row>
    <row r="123" spans="1:22" x14ac:dyDescent="0.25">
      <c r="A123">
        <v>30</v>
      </c>
      <c r="B123" s="9">
        <v>-92.400002000000001</v>
      </c>
      <c r="C123" s="9" t="s">
        <v>114</v>
      </c>
      <c r="D123" s="9">
        <v>1758240</v>
      </c>
      <c r="E123" s="9" t="s">
        <v>114</v>
      </c>
      <c r="F123" s="9">
        <v>18</v>
      </c>
      <c r="G123" s="9">
        <v>420.136078</v>
      </c>
      <c r="H123" s="9">
        <v>12943.323242</v>
      </c>
      <c r="I123" s="9">
        <v>13103.121094</v>
      </c>
    </row>
    <row r="124" spans="1:22" x14ac:dyDescent="0.25">
      <c r="A124">
        <v>30</v>
      </c>
      <c r="B124" s="9">
        <v>-92.400002000000001</v>
      </c>
      <c r="C124" s="9" t="s">
        <v>115</v>
      </c>
      <c r="D124" s="9">
        <v>1758240</v>
      </c>
      <c r="E124" s="9" t="s">
        <v>115</v>
      </c>
      <c r="F124" s="9">
        <v>20</v>
      </c>
      <c r="G124" s="9">
        <v>420.12872299999998</v>
      </c>
      <c r="H124" s="9">
        <v>12943.557617</v>
      </c>
      <c r="I124" s="15">
        <v>13076.685546999999</v>
      </c>
    </row>
    <row r="125" spans="1:22" x14ac:dyDescent="0.25">
      <c r="A125">
        <v>30</v>
      </c>
      <c r="B125" s="9">
        <v>-92.400002000000001</v>
      </c>
      <c r="C125" s="9" t="s">
        <v>116</v>
      </c>
      <c r="D125" s="9">
        <v>1758240</v>
      </c>
      <c r="E125" s="9" t="s">
        <v>116</v>
      </c>
      <c r="F125" s="9">
        <v>22</v>
      </c>
      <c r="G125" s="9">
        <v>422.17672700000003</v>
      </c>
      <c r="H125" s="9">
        <v>13093.137694999999</v>
      </c>
      <c r="I125" s="9">
        <v>420.58126800000002</v>
      </c>
      <c r="J125" s="9">
        <v>422.17672700000003</v>
      </c>
    </row>
    <row r="126" spans="1:22" x14ac:dyDescent="0.25">
      <c r="A126">
        <v>30</v>
      </c>
      <c r="B126" s="9">
        <v>-92.400002000000001</v>
      </c>
      <c r="C126" s="9" t="s">
        <v>117</v>
      </c>
      <c r="D126" s="9">
        <v>1758240</v>
      </c>
      <c r="E126" s="9" t="s">
        <v>117</v>
      </c>
      <c r="F126" s="9">
        <v>24</v>
      </c>
      <c r="G126" s="9">
        <v>421.671021</v>
      </c>
      <c r="H126" s="9">
        <v>13064.676758</v>
      </c>
      <c r="I126" s="9">
        <v>420.31310999999999</v>
      </c>
      <c r="J126" s="9">
        <v>421.671021</v>
      </c>
    </row>
    <row r="127" spans="1:22" x14ac:dyDescent="0.25">
      <c r="A127">
        <v>30</v>
      </c>
      <c r="B127" s="9">
        <v>-92.400002000000001</v>
      </c>
      <c r="C127" s="9" t="s">
        <v>118</v>
      </c>
      <c r="D127" s="9">
        <v>1758240</v>
      </c>
      <c r="E127" s="9" t="s">
        <v>118</v>
      </c>
      <c r="F127" s="9">
        <v>26</v>
      </c>
      <c r="G127" s="9">
        <v>422.34170499999999</v>
      </c>
      <c r="H127" s="9">
        <v>13105.890625</v>
      </c>
      <c r="I127" s="9">
        <v>420.13052399999998</v>
      </c>
      <c r="J127" s="9">
        <v>422.34170499999999</v>
      </c>
    </row>
    <row r="128" spans="1:22" x14ac:dyDescent="0.25">
      <c r="A128">
        <v>30</v>
      </c>
      <c r="B128" s="9">
        <v>-92.400002000000001</v>
      </c>
      <c r="C128" s="9" t="s">
        <v>119</v>
      </c>
      <c r="D128" s="9">
        <v>1758240</v>
      </c>
      <c r="E128" s="9" t="s">
        <v>119</v>
      </c>
      <c r="F128" s="9">
        <v>28</v>
      </c>
      <c r="G128" s="9">
        <v>421.80963100000002</v>
      </c>
      <c r="H128" s="9">
        <v>13072.634765999999</v>
      </c>
      <c r="I128" s="9">
        <v>421.36389200000002</v>
      </c>
      <c r="J128" s="9">
        <v>421.80963100000002</v>
      </c>
    </row>
    <row r="129" spans="1:22" x14ac:dyDescent="0.25">
      <c r="A129">
        <v>30</v>
      </c>
      <c r="B129" s="9">
        <v>-92.400002000000001</v>
      </c>
      <c r="C129" s="9" t="s">
        <v>120</v>
      </c>
      <c r="D129" s="9">
        <v>1758240</v>
      </c>
      <c r="E129" s="9" t="s">
        <v>120</v>
      </c>
      <c r="F129" s="9">
        <v>30</v>
      </c>
      <c r="G129" s="9">
        <v>421.13623000000001</v>
      </c>
      <c r="H129" s="9">
        <v>13030.472656</v>
      </c>
      <c r="I129" s="9">
        <v>420.41387900000001</v>
      </c>
      <c r="J129" s="9">
        <v>421.13623000000001</v>
      </c>
    </row>
    <row r="130" spans="1:22" x14ac:dyDescent="0.25">
      <c r="A130">
        <v>30</v>
      </c>
      <c r="B130" s="9">
        <v>-92.400002000000001</v>
      </c>
      <c r="C130" s="9" t="s">
        <v>121</v>
      </c>
      <c r="D130" s="9">
        <v>1758240</v>
      </c>
      <c r="E130" s="9" t="s">
        <v>121</v>
      </c>
      <c r="F130" s="9">
        <v>32</v>
      </c>
      <c r="G130" s="9">
        <v>421.39328</v>
      </c>
      <c r="H130" s="9">
        <v>13043.598633</v>
      </c>
      <c r="I130" s="9">
        <v>420.37307700000002</v>
      </c>
      <c r="J130" s="9">
        <v>421.39328</v>
      </c>
    </row>
    <row r="131" spans="1:22" x14ac:dyDescent="0.25">
      <c r="A131">
        <v>30</v>
      </c>
      <c r="B131" s="9">
        <v>-92.400002000000001</v>
      </c>
      <c r="C131" s="9" t="s">
        <v>122</v>
      </c>
      <c r="D131" s="9">
        <v>1758240</v>
      </c>
      <c r="E131" s="9" t="s">
        <v>122</v>
      </c>
      <c r="F131" s="9">
        <v>34</v>
      </c>
      <c r="G131" s="9">
        <v>422.17132600000002</v>
      </c>
      <c r="H131" s="9">
        <v>13093.424805000001</v>
      </c>
      <c r="I131" s="9">
        <v>420.46386699999999</v>
      </c>
      <c r="J131" s="9">
        <v>422.17132600000002</v>
      </c>
      <c r="N131">
        <f>H125</f>
        <v>13093.137694999999</v>
      </c>
      <c r="O131">
        <f>H126</f>
        <v>13064.676758</v>
      </c>
      <c r="P131">
        <f>H127</f>
        <v>13105.890625</v>
      </c>
      <c r="Q131">
        <f>G125</f>
        <v>422.17672700000003</v>
      </c>
      <c r="R131">
        <f>G128</f>
        <v>421.80963100000002</v>
      </c>
      <c r="S131">
        <f>G131</f>
        <v>422.17132600000002</v>
      </c>
      <c r="T131">
        <f>H125</f>
        <v>13093.137694999999</v>
      </c>
      <c r="U131">
        <f>H128</f>
        <v>13072.634765999999</v>
      </c>
      <c r="V131">
        <f>H131</f>
        <v>13093.424805000001</v>
      </c>
    </row>
    <row r="132" spans="1:22" x14ac:dyDescent="0.25">
      <c r="A132">
        <v>30</v>
      </c>
      <c r="B132" s="9">
        <v>-92.400002000000001</v>
      </c>
      <c r="C132" s="9" t="s">
        <v>123</v>
      </c>
      <c r="D132" s="9">
        <v>1758240</v>
      </c>
      <c r="E132" s="9" t="s">
        <v>123</v>
      </c>
      <c r="F132" s="9">
        <v>36</v>
      </c>
      <c r="G132" s="9">
        <v>422.35086100000001</v>
      </c>
      <c r="H132" s="9">
        <v>13103.121094</v>
      </c>
      <c r="I132" s="9">
        <v>420.136078</v>
      </c>
      <c r="J132" s="9">
        <v>422.35086100000001</v>
      </c>
      <c r="N132">
        <f>H128</f>
        <v>13072.634765999999</v>
      </c>
      <c r="O132">
        <f>H129</f>
        <v>13030.472656</v>
      </c>
      <c r="P132">
        <f>H130</f>
        <v>13043.598633</v>
      </c>
      <c r="Q132">
        <f>G126</f>
        <v>421.671021</v>
      </c>
      <c r="R132">
        <f>G129</f>
        <v>421.13623000000001</v>
      </c>
      <c r="S132">
        <f>G132</f>
        <v>422.35086100000001</v>
      </c>
      <c r="T132">
        <f>H126</f>
        <v>13064.676758</v>
      </c>
      <c r="U132">
        <f>H129</f>
        <v>13030.472656</v>
      </c>
      <c r="V132">
        <f>H132</f>
        <v>13103.121094</v>
      </c>
    </row>
    <row r="133" spans="1:22" s="4" customFormat="1" x14ac:dyDescent="0.25">
      <c r="A133" s="4">
        <v>30</v>
      </c>
      <c r="B133" s="15">
        <v>-92.400002000000001</v>
      </c>
      <c r="C133" s="15" t="s">
        <v>124</v>
      </c>
      <c r="D133" s="15">
        <v>1758240</v>
      </c>
      <c r="E133" s="15" t="s">
        <v>124</v>
      </c>
      <c r="F133" s="15">
        <v>38</v>
      </c>
      <c r="G133" s="15">
        <v>421.888214</v>
      </c>
      <c r="H133" s="15">
        <v>13076.685546999999</v>
      </c>
      <c r="I133" s="9">
        <v>420.12872299999998</v>
      </c>
      <c r="J133" s="15">
        <v>421.888214</v>
      </c>
      <c r="N133">
        <f>H131</f>
        <v>13093.424805000001</v>
      </c>
      <c r="O133">
        <f>H132</f>
        <v>13103.121094</v>
      </c>
      <c r="P133">
        <f>H133</f>
        <v>13076.685546999999</v>
      </c>
      <c r="Q133">
        <f>G127</f>
        <v>422.34170499999999</v>
      </c>
      <c r="R133">
        <f>G130</f>
        <v>421.39328</v>
      </c>
      <c r="S133">
        <f>G133</f>
        <v>421.888214</v>
      </c>
      <c r="T133">
        <f>H127</f>
        <v>13105.890625</v>
      </c>
      <c r="U133">
        <f>H130</f>
        <v>13043.598633</v>
      </c>
      <c r="V133">
        <f>H133</f>
        <v>13076.685546999999</v>
      </c>
    </row>
    <row r="134" spans="1:22" x14ac:dyDescent="0.25">
      <c r="A134" s="9" t="s">
        <v>0</v>
      </c>
      <c r="B134" s="9" t="s">
        <v>1</v>
      </c>
      <c r="C134" s="9" t="s">
        <v>2</v>
      </c>
      <c r="D134" s="9" t="s">
        <v>3</v>
      </c>
      <c r="E134" s="9" t="s">
        <v>4</v>
      </c>
      <c r="F134" s="9" t="s">
        <v>5</v>
      </c>
      <c r="G134" s="9" t="s">
        <v>30</v>
      </c>
      <c r="H134" s="9" t="s">
        <v>31</v>
      </c>
    </row>
    <row r="135" spans="1:22" x14ac:dyDescent="0.25">
      <c r="A135" s="9">
        <v>35</v>
      </c>
      <c r="B135" s="9">
        <v>-107.800003</v>
      </c>
      <c r="C135" s="9" t="s">
        <v>107</v>
      </c>
      <c r="D135" s="9">
        <v>1758240</v>
      </c>
      <c r="E135" s="9" t="s">
        <v>107</v>
      </c>
      <c r="F135" s="9">
        <v>4</v>
      </c>
      <c r="G135" s="9">
        <v>409.768372</v>
      </c>
      <c r="H135" s="9">
        <v>12309.440430000001</v>
      </c>
      <c r="I135" s="9">
        <v>12406.197265999999</v>
      </c>
    </row>
    <row r="136" spans="1:22" x14ac:dyDescent="0.25">
      <c r="A136" s="9">
        <v>35</v>
      </c>
      <c r="B136" s="9">
        <v>-107.800003</v>
      </c>
      <c r="C136" s="9" t="s">
        <v>108</v>
      </c>
      <c r="D136" s="9">
        <v>1758240</v>
      </c>
      <c r="E136" s="9" t="s">
        <v>108</v>
      </c>
      <c r="F136" s="9">
        <v>6</v>
      </c>
      <c r="G136" s="9">
        <v>409.59161399999999</v>
      </c>
      <c r="H136" s="9">
        <v>12298.064453000001</v>
      </c>
      <c r="I136" s="9">
        <v>12394.650390999999</v>
      </c>
    </row>
    <row r="137" spans="1:22" x14ac:dyDescent="0.25">
      <c r="A137" s="9">
        <v>35</v>
      </c>
      <c r="B137" s="9">
        <v>-107.800003</v>
      </c>
      <c r="C137" s="9" t="s">
        <v>109</v>
      </c>
      <c r="D137" s="9">
        <v>1758240</v>
      </c>
      <c r="E137" s="9" t="s">
        <v>19</v>
      </c>
      <c r="F137" s="9">
        <v>44</v>
      </c>
      <c r="G137" s="9">
        <v>409.67257699999999</v>
      </c>
      <c r="H137" s="9">
        <v>12308.089844</v>
      </c>
      <c r="I137" s="9">
        <v>12428.690430000001</v>
      </c>
      <c r="P137">
        <v>411.18576000000002</v>
      </c>
      <c r="Q137">
        <v>410.984711</v>
      </c>
      <c r="R137">
        <v>411.50408900000002</v>
      </c>
    </row>
    <row r="138" spans="1:22" x14ac:dyDescent="0.25">
      <c r="A138" s="9">
        <v>35</v>
      </c>
      <c r="B138" s="9">
        <v>-107.800003</v>
      </c>
      <c r="C138" s="9" t="s">
        <v>110</v>
      </c>
      <c r="D138" s="9">
        <v>1758240</v>
      </c>
      <c r="E138" s="9" t="s">
        <v>110</v>
      </c>
      <c r="F138" s="9">
        <v>10</v>
      </c>
      <c r="G138" s="9">
        <v>410.94039900000001</v>
      </c>
      <c r="H138" s="9">
        <v>12328.549805000001</v>
      </c>
      <c r="I138" s="9">
        <v>12443.505859000001</v>
      </c>
      <c r="P138">
        <v>411.60238600000002</v>
      </c>
      <c r="Q138">
        <v>410.11917099999999</v>
      </c>
      <c r="R138">
        <v>410.45053100000001</v>
      </c>
    </row>
    <row r="139" spans="1:22" x14ac:dyDescent="0.25">
      <c r="A139" s="9">
        <v>35</v>
      </c>
      <c r="B139" s="9">
        <v>-107.800003</v>
      </c>
      <c r="C139" s="9" t="s">
        <v>111</v>
      </c>
      <c r="D139" s="9">
        <v>1758240</v>
      </c>
      <c r="E139" s="9" t="s">
        <v>111</v>
      </c>
      <c r="F139" s="9">
        <v>12</v>
      </c>
      <c r="G139" s="9">
        <v>409.94387799999998</v>
      </c>
      <c r="H139" s="9">
        <v>12316.960938</v>
      </c>
      <c r="I139" s="9">
        <v>12342.054688</v>
      </c>
      <c r="P139">
        <v>411.19009399999999</v>
      </c>
      <c r="Q139">
        <v>411.38354500000003</v>
      </c>
      <c r="R139">
        <v>411.00295999999997</v>
      </c>
    </row>
    <row r="140" spans="1:22" x14ac:dyDescent="0.25">
      <c r="A140" s="9">
        <v>35</v>
      </c>
      <c r="B140" s="9">
        <v>-107.800003</v>
      </c>
      <c r="C140" s="9" t="s">
        <v>112</v>
      </c>
      <c r="D140" s="9">
        <v>1758240</v>
      </c>
      <c r="E140" s="9" t="s">
        <v>19</v>
      </c>
      <c r="F140" s="9">
        <v>46</v>
      </c>
      <c r="G140" s="9">
        <v>409.51886000000002</v>
      </c>
      <c r="H140" s="9">
        <v>12299.376953000001</v>
      </c>
      <c r="I140" s="9">
        <v>12361.395508</v>
      </c>
    </row>
    <row r="141" spans="1:22" x14ac:dyDescent="0.25">
      <c r="A141" s="9">
        <v>35</v>
      </c>
      <c r="B141" s="9">
        <v>-107.800003</v>
      </c>
      <c r="C141" s="9" t="s">
        <v>113</v>
      </c>
      <c r="D141" s="9">
        <v>1758240</v>
      </c>
      <c r="E141" s="9" t="s">
        <v>113</v>
      </c>
      <c r="F141" s="9">
        <v>16</v>
      </c>
      <c r="G141" s="9">
        <v>409.88394199999999</v>
      </c>
      <c r="H141" s="9">
        <v>12317.049805000001</v>
      </c>
      <c r="I141" s="9">
        <v>12405.768555000001</v>
      </c>
    </row>
    <row r="142" spans="1:22" x14ac:dyDescent="0.25">
      <c r="A142" s="9">
        <v>35</v>
      </c>
      <c r="B142" s="9">
        <v>-107.800003</v>
      </c>
      <c r="C142" s="9" t="s">
        <v>114</v>
      </c>
      <c r="D142" s="9">
        <v>1758240</v>
      </c>
      <c r="E142" s="9" t="s">
        <v>114</v>
      </c>
      <c r="F142" s="9">
        <v>18</v>
      </c>
      <c r="G142" s="9">
        <v>409.73556500000001</v>
      </c>
      <c r="H142" s="9">
        <v>12302.206055000001</v>
      </c>
      <c r="I142" s="9">
        <v>12415.513671999999</v>
      </c>
    </row>
    <row r="143" spans="1:22" x14ac:dyDescent="0.25">
      <c r="A143" s="9">
        <v>35</v>
      </c>
      <c r="B143" s="9">
        <v>-107.800003</v>
      </c>
      <c r="C143" s="9" t="s">
        <v>115</v>
      </c>
      <c r="D143" s="9">
        <v>1758240</v>
      </c>
      <c r="E143" s="9" t="s">
        <v>115</v>
      </c>
      <c r="F143" s="9">
        <v>20</v>
      </c>
      <c r="G143" s="9">
        <v>409.64089999999999</v>
      </c>
      <c r="H143" s="14">
        <v>0</v>
      </c>
      <c r="I143" s="9">
        <v>12395.922852</v>
      </c>
    </row>
    <row r="144" spans="1:22" x14ac:dyDescent="0.25">
      <c r="A144" s="9">
        <v>35</v>
      </c>
      <c r="B144" s="9">
        <v>-107.800003</v>
      </c>
      <c r="C144" s="9" t="s">
        <v>116</v>
      </c>
      <c r="D144" s="9">
        <v>1758240</v>
      </c>
      <c r="E144" s="9" t="s">
        <v>116</v>
      </c>
      <c r="F144" s="9">
        <v>22</v>
      </c>
      <c r="G144" s="9">
        <v>411.18576000000002</v>
      </c>
      <c r="H144" s="9">
        <v>12406.197265999999</v>
      </c>
      <c r="I144" s="9">
        <v>409.768372</v>
      </c>
      <c r="J144" s="9">
        <v>411.18576000000002</v>
      </c>
    </row>
    <row r="145" spans="1:22" x14ac:dyDescent="0.25">
      <c r="A145" s="9">
        <v>35</v>
      </c>
      <c r="B145" s="9">
        <v>-107.800003</v>
      </c>
      <c r="C145" s="9" t="s">
        <v>117</v>
      </c>
      <c r="D145" s="9">
        <v>1758240</v>
      </c>
      <c r="E145" s="9" t="s">
        <v>117</v>
      </c>
      <c r="F145" s="9">
        <v>24</v>
      </c>
      <c r="G145" s="9">
        <v>410.984711</v>
      </c>
      <c r="H145" s="9">
        <v>12394.650390999999</v>
      </c>
      <c r="I145" s="9">
        <v>409.59161399999999</v>
      </c>
      <c r="J145" s="9">
        <v>410.984711</v>
      </c>
    </row>
    <row r="146" spans="1:22" x14ac:dyDescent="0.25">
      <c r="A146" s="9">
        <v>35</v>
      </c>
      <c r="B146" s="9">
        <v>-107.800003</v>
      </c>
      <c r="C146" s="9" t="s">
        <v>118</v>
      </c>
      <c r="D146" s="9">
        <v>1758240</v>
      </c>
      <c r="E146" s="9" t="s">
        <v>118</v>
      </c>
      <c r="F146" s="9">
        <v>26</v>
      </c>
      <c r="G146" s="9">
        <v>411.50408900000002</v>
      </c>
      <c r="H146" s="9">
        <v>12428.690430000001</v>
      </c>
      <c r="I146" s="9">
        <v>409.67257699999999</v>
      </c>
      <c r="J146" s="9">
        <v>411.50408900000002</v>
      </c>
    </row>
    <row r="147" spans="1:22" x14ac:dyDescent="0.25">
      <c r="A147" s="9">
        <v>35</v>
      </c>
      <c r="B147" s="9">
        <v>-107.800003</v>
      </c>
      <c r="C147" s="9" t="s">
        <v>119</v>
      </c>
      <c r="D147" s="9">
        <v>1758240</v>
      </c>
      <c r="E147" s="9" t="s">
        <v>119</v>
      </c>
      <c r="F147" s="9">
        <v>28</v>
      </c>
      <c r="G147" s="9">
        <v>411.60238600000002</v>
      </c>
      <c r="H147" s="9">
        <v>12443.505859000001</v>
      </c>
      <c r="I147" s="9">
        <v>410.94039900000001</v>
      </c>
      <c r="J147" s="9">
        <v>411.60238600000002</v>
      </c>
    </row>
    <row r="148" spans="1:22" x14ac:dyDescent="0.25">
      <c r="A148" s="9">
        <v>35</v>
      </c>
      <c r="B148" s="9">
        <v>-107.800003</v>
      </c>
      <c r="C148" s="9" t="s">
        <v>120</v>
      </c>
      <c r="D148" s="9">
        <v>1758240</v>
      </c>
      <c r="E148" s="9" t="s">
        <v>120</v>
      </c>
      <c r="F148" s="9">
        <v>30</v>
      </c>
      <c r="G148" s="9">
        <v>410.11917099999999</v>
      </c>
      <c r="H148" s="9">
        <v>12342.054688</v>
      </c>
      <c r="I148" s="9">
        <v>409.94387799999998</v>
      </c>
      <c r="J148" s="9">
        <v>410.11917099999999</v>
      </c>
    </row>
    <row r="149" spans="1:22" x14ac:dyDescent="0.25">
      <c r="A149" s="9">
        <v>35</v>
      </c>
      <c r="B149" s="9">
        <v>-107.800003</v>
      </c>
      <c r="C149" s="9" t="s">
        <v>121</v>
      </c>
      <c r="D149" s="9">
        <v>1758240</v>
      </c>
      <c r="E149" s="9" t="s">
        <v>121</v>
      </c>
      <c r="F149" s="9">
        <v>32</v>
      </c>
      <c r="G149" s="9">
        <v>410.45053100000001</v>
      </c>
      <c r="H149" s="9">
        <v>12361.395508</v>
      </c>
      <c r="I149" s="9">
        <v>409.51886000000002</v>
      </c>
      <c r="J149" s="9">
        <v>410.45053100000001</v>
      </c>
    </row>
    <row r="150" spans="1:22" x14ac:dyDescent="0.25">
      <c r="A150" s="9">
        <v>35</v>
      </c>
      <c r="B150" s="9">
        <v>-107.800003</v>
      </c>
      <c r="C150" s="9" t="s">
        <v>122</v>
      </c>
      <c r="D150" s="9">
        <v>1758240</v>
      </c>
      <c r="E150" s="9" t="s">
        <v>122</v>
      </c>
      <c r="F150" s="9">
        <v>34</v>
      </c>
      <c r="G150" s="9">
        <v>411.19009399999999</v>
      </c>
      <c r="H150" s="9">
        <v>12405.768555000001</v>
      </c>
      <c r="I150" s="9">
        <v>409.88394199999999</v>
      </c>
      <c r="J150" s="9">
        <v>411.19009399999999</v>
      </c>
      <c r="N150">
        <f>H144</f>
        <v>12406.197265999999</v>
      </c>
      <c r="O150">
        <f>H145</f>
        <v>12394.650390999999</v>
      </c>
      <c r="P150">
        <f>H146</f>
        <v>12428.690430000001</v>
      </c>
      <c r="Q150">
        <f>G144</f>
        <v>411.18576000000002</v>
      </c>
      <c r="R150">
        <f>G147</f>
        <v>411.60238600000002</v>
      </c>
      <c r="S150">
        <f>G150</f>
        <v>411.19009399999999</v>
      </c>
      <c r="T150">
        <f>H144</f>
        <v>12406.197265999999</v>
      </c>
      <c r="U150">
        <f>H147</f>
        <v>12443.505859000001</v>
      </c>
      <c r="V150">
        <f>H150</f>
        <v>12405.768555000001</v>
      </c>
    </row>
    <row r="151" spans="1:22" x14ac:dyDescent="0.25">
      <c r="A151" s="9">
        <v>35</v>
      </c>
      <c r="B151" s="9">
        <v>-107.800003</v>
      </c>
      <c r="C151" s="9" t="s">
        <v>123</v>
      </c>
      <c r="D151" s="9">
        <v>1758240</v>
      </c>
      <c r="E151" s="9" t="s">
        <v>123</v>
      </c>
      <c r="F151" s="9">
        <v>36</v>
      </c>
      <c r="G151" s="9">
        <v>411.38354500000003</v>
      </c>
      <c r="H151" s="9">
        <v>12415.513671999999</v>
      </c>
      <c r="I151" s="9">
        <v>409.73556500000001</v>
      </c>
      <c r="J151" s="9">
        <v>411.38354500000003</v>
      </c>
      <c r="N151">
        <f>H147</f>
        <v>12443.505859000001</v>
      </c>
      <c r="O151">
        <f>H148</f>
        <v>12342.054688</v>
      </c>
      <c r="P151">
        <f>H149</f>
        <v>12361.395508</v>
      </c>
      <c r="Q151">
        <f>G145</f>
        <v>410.984711</v>
      </c>
      <c r="R151">
        <f>G148</f>
        <v>410.11917099999999</v>
      </c>
      <c r="S151">
        <f>G151</f>
        <v>411.38354500000003</v>
      </c>
      <c r="T151">
        <f>H145</f>
        <v>12394.650390999999</v>
      </c>
      <c r="U151">
        <f>H148</f>
        <v>12342.054688</v>
      </c>
      <c r="V151">
        <f>H151</f>
        <v>12415.513671999999</v>
      </c>
    </row>
    <row r="152" spans="1:22" x14ac:dyDescent="0.25">
      <c r="A152" s="9">
        <v>35</v>
      </c>
      <c r="B152" s="9">
        <v>-107.800003</v>
      </c>
      <c r="C152" s="9" t="s">
        <v>124</v>
      </c>
      <c r="D152" s="9">
        <v>1758240</v>
      </c>
      <c r="E152" s="9" t="s">
        <v>124</v>
      </c>
      <c r="F152" s="9">
        <v>38</v>
      </c>
      <c r="G152" s="9">
        <v>411.00295999999997</v>
      </c>
      <c r="H152" s="9">
        <v>12395.922852</v>
      </c>
      <c r="I152" s="9">
        <v>409.64089999999999</v>
      </c>
      <c r="J152" s="9">
        <v>411.00295999999997</v>
      </c>
      <c r="N152">
        <f>H150</f>
        <v>12405.768555000001</v>
      </c>
      <c r="O152">
        <f>H151</f>
        <v>12415.513671999999</v>
      </c>
      <c r="P152">
        <f>H152</f>
        <v>12395.922852</v>
      </c>
      <c r="Q152">
        <f>G146</f>
        <v>411.50408900000002</v>
      </c>
      <c r="R152">
        <f>G149</f>
        <v>410.45053100000001</v>
      </c>
      <c r="S152">
        <f>G152</f>
        <v>411.00295999999997</v>
      </c>
      <c r="T152">
        <f>H146</f>
        <v>12428.690430000001</v>
      </c>
      <c r="U152">
        <f>H149</f>
        <v>12361.395508</v>
      </c>
      <c r="V152">
        <f>H152</f>
        <v>12395.922852</v>
      </c>
    </row>
    <row r="153" spans="1:22" s="2" customFormat="1" x14ac:dyDescent="0.25">
      <c r="A153" s="2" t="s">
        <v>0</v>
      </c>
      <c r="B153" s="2" t="s">
        <v>1</v>
      </c>
      <c r="C153" s="2" t="s">
        <v>2</v>
      </c>
      <c r="D153" s="2" t="s">
        <v>3</v>
      </c>
      <c r="E153" s="2" t="s">
        <v>4</v>
      </c>
      <c r="F153" s="2" t="s">
        <v>5</v>
      </c>
      <c r="G153" s="2" t="s">
        <v>30</v>
      </c>
      <c r="H153" s="2" t="s">
        <v>31</v>
      </c>
    </row>
    <row r="154" spans="1:22" x14ac:dyDescent="0.25">
      <c r="A154">
        <v>40</v>
      </c>
      <c r="B154">
        <v>-123.199997</v>
      </c>
      <c r="C154" t="s">
        <v>107</v>
      </c>
      <c r="D154">
        <v>1758240</v>
      </c>
      <c r="E154" t="s">
        <v>107</v>
      </c>
      <c r="F154">
        <v>4</v>
      </c>
      <c r="G154">
        <v>382.81829800000003</v>
      </c>
      <c r="H154">
        <v>10277.124023</v>
      </c>
      <c r="I154">
        <v>10349.482421999999</v>
      </c>
    </row>
    <row r="155" spans="1:22" x14ac:dyDescent="0.25">
      <c r="A155">
        <v>40</v>
      </c>
      <c r="B155">
        <v>-123.199997</v>
      </c>
      <c r="C155" t="s">
        <v>108</v>
      </c>
      <c r="D155">
        <v>1758240</v>
      </c>
      <c r="E155" t="s">
        <v>108</v>
      </c>
      <c r="F155">
        <v>6</v>
      </c>
      <c r="G155">
        <v>382.59082000000001</v>
      </c>
      <c r="H155">
        <v>10256.460938</v>
      </c>
      <c r="I155">
        <v>10343.927734000001</v>
      </c>
      <c r="L155">
        <f>G163</f>
        <v>383.65679899999998</v>
      </c>
      <c r="M155">
        <f>G164</f>
        <v>383.55850199999998</v>
      </c>
      <c r="N155">
        <f>G165</f>
        <v>384.04693600000002</v>
      </c>
    </row>
    <row r="156" spans="1:22" x14ac:dyDescent="0.25">
      <c r="A156">
        <v>40</v>
      </c>
      <c r="B156">
        <v>-123.199997</v>
      </c>
      <c r="C156" t="s">
        <v>109</v>
      </c>
      <c r="D156">
        <v>1758240</v>
      </c>
      <c r="E156" t="s">
        <v>19</v>
      </c>
      <c r="F156">
        <v>44</v>
      </c>
      <c r="G156">
        <v>382.68988000000002</v>
      </c>
      <c r="H156">
        <v>10270.019531</v>
      </c>
      <c r="I156">
        <v>10372.520508</v>
      </c>
      <c r="L156">
        <f>G166</f>
        <v>384.86157200000002</v>
      </c>
      <c r="M156">
        <f>G167</f>
        <v>382.48092700000001</v>
      </c>
      <c r="N156">
        <f>G168</f>
        <v>382.864777</v>
      </c>
    </row>
    <row r="157" spans="1:22" x14ac:dyDescent="0.25">
      <c r="A157">
        <v>40</v>
      </c>
      <c r="B157">
        <v>-123.199997</v>
      </c>
      <c r="C157" t="s">
        <v>110</v>
      </c>
      <c r="D157">
        <v>1758240</v>
      </c>
      <c r="E157" t="s">
        <v>110</v>
      </c>
      <c r="F157">
        <v>10</v>
      </c>
      <c r="G157">
        <v>384.23602299999999</v>
      </c>
      <c r="H157">
        <v>10286.039063</v>
      </c>
      <c r="I157">
        <v>10414.886719</v>
      </c>
      <c r="L157">
        <f>G169</f>
        <v>383.458099</v>
      </c>
      <c r="M157">
        <f>G170</f>
        <v>383.73586999999998</v>
      </c>
      <c r="N157">
        <f>G171</f>
        <v>383.44009399999999</v>
      </c>
    </row>
    <row r="158" spans="1:22" x14ac:dyDescent="0.25">
      <c r="A158">
        <v>40</v>
      </c>
      <c r="B158">
        <v>-123.199997</v>
      </c>
      <c r="C158" t="s">
        <v>111</v>
      </c>
      <c r="D158">
        <v>1758240</v>
      </c>
      <c r="E158" t="s">
        <v>111</v>
      </c>
      <c r="F158">
        <v>12</v>
      </c>
      <c r="G158">
        <v>382.76263399999999</v>
      </c>
      <c r="H158">
        <v>10270.604492</v>
      </c>
      <c r="I158">
        <v>10286.543944999999</v>
      </c>
    </row>
    <row r="159" spans="1:22" x14ac:dyDescent="0.25">
      <c r="A159">
        <v>40</v>
      </c>
      <c r="B159">
        <v>-123.199997</v>
      </c>
      <c r="C159" t="s">
        <v>112</v>
      </c>
      <c r="D159">
        <v>1758240</v>
      </c>
      <c r="E159" t="s">
        <v>19</v>
      </c>
      <c r="F159">
        <v>46</v>
      </c>
      <c r="G159">
        <v>383.12829599999998</v>
      </c>
      <c r="H159">
        <v>10282.582031</v>
      </c>
      <c r="I159">
        <v>10306.073242</v>
      </c>
    </row>
    <row r="160" spans="1:22" x14ac:dyDescent="0.25">
      <c r="A160">
        <v>40</v>
      </c>
      <c r="B160">
        <v>-123.199997</v>
      </c>
      <c r="C160" t="s">
        <v>113</v>
      </c>
      <c r="D160">
        <v>1758240</v>
      </c>
      <c r="E160" t="s">
        <v>113</v>
      </c>
      <c r="F160">
        <v>16</v>
      </c>
      <c r="G160">
        <v>382.95049999999998</v>
      </c>
      <c r="H160">
        <v>10278.395508</v>
      </c>
      <c r="I160">
        <v>10345.257813</v>
      </c>
    </row>
    <row r="161" spans="1:22" x14ac:dyDescent="0.25">
      <c r="A161">
        <v>40</v>
      </c>
      <c r="B161">
        <v>-123.199997</v>
      </c>
      <c r="C161" t="s">
        <v>114</v>
      </c>
      <c r="D161">
        <v>1758240</v>
      </c>
      <c r="E161" t="s">
        <v>114</v>
      </c>
      <c r="F161">
        <v>18</v>
      </c>
      <c r="G161">
        <v>382.62155200000001</v>
      </c>
      <c r="H161">
        <v>10262.317383</v>
      </c>
      <c r="I161">
        <v>10358.170898</v>
      </c>
    </row>
    <row r="162" spans="1:22" x14ac:dyDescent="0.25">
      <c r="A162">
        <v>40</v>
      </c>
      <c r="B162">
        <v>-123.199997</v>
      </c>
      <c r="C162" t="s">
        <v>115</v>
      </c>
      <c r="D162">
        <v>1758240</v>
      </c>
      <c r="E162" t="s">
        <v>115</v>
      </c>
      <c r="F162">
        <v>20</v>
      </c>
      <c r="G162">
        <v>382.73303199999998</v>
      </c>
      <c r="H162">
        <v>10260.421875</v>
      </c>
      <c r="I162">
        <v>10339.225586</v>
      </c>
    </row>
    <row r="163" spans="1:22" x14ac:dyDescent="0.25">
      <c r="A163">
        <v>40</v>
      </c>
      <c r="B163">
        <v>-123.199997</v>
      </c>
      <c r="C163" t="s">
        <v>116</v>
      </c>
      <c r="D163">
        <v>1758240</v>
      </c>
      <c r="E163" t="s">
        <v>116</v>
      </c>
      <c r="F163">
        <v>22</v>
      </c>
      <c r="G163">
        <v>383.65679899999998</v>
      </c>
      <c r="H163">
        <v>10349.482421999999</v>
      </c>
      <c r="I163">
        <v>382.81829800000003</v>
      </c>
      <c r="J163">
        <v>383.65679899999998</v>
      </c>
    </row>
    <row r="164" spans="1:22" x14ac:dyDescent="0.25">
      <c r="A164">
        <v>40</v>
      </c>
      <c r="B164">
        <v>-123.199997</v>
      </c>
      <c r="C164" t="s">
        <v>117</v>
      </c>
      <c r="D164">
        <v>1758240</v>
      </c>
      <c r="E164" t="s">
        <v>117</v>
      </c>
      <c r="F164">
        <v>24</v>
      </c>
      <c r="G164">
        <v>383.55850199999998</v>
      </c>
      <c r="H164">
        <v>10343.927734000001</v>
      </c>
      <c r="I164">
        <v>382.59082000000001</v>
      </c>
      <c r="J164">
        <v>383.55850199999998</v>
      </c>
    </row>
    <row r="165" spans="1:22" x14ac:dyDescent="0.25">
      <c r="A165">
        <v>40</v>
      </c>
      <c r="B165">
        <v>-123.199997</v>
      </c>
      <c r="C165" t="s">
        <v>118</v>
      </c>
      <c r="D165">
        <v>1758240</v>
      </c>
      <c r="E165" t="s">
        <v>118</v>
      </c>
      <c r="F165">
        <v>26</v>
      </c>
      <c r="G165">
        <v>384.04693600000002</v>
      </c>
      <c r="H165">
        <v>10372.520508</v>
      </c>
      <c r="I165">
        <v>382.68988000000002</v>
      </c>
      <c r="J165">
        <v>384.04693600000002</v>
      </c>
    </row>
    <row r="166" spans="1:22" x14ac:dyDescent="0.25">
      <c r="A166">
        <v>40</v>
      </c>
      <c r="B166">
        <v>-123.199997</v>
      </c>
      <c r="C166" t="s">
        <v>119</v>
      </c>
      <c r="D166">
        <v>1758240</v>
      </c>
      <c r="E166" t="s">
        <v>119</v>
      </c>
      <c r="F166">
        <v>28</v>
      </c>
      <c r="G166">
        <v>384.86157200000002</v>
      </c>
      <c r="H166">
        <v>10414.886719</v>
      </c>
      <c r="I166">
        <v>384.23602299999999</v>
      </c>
      <c r="J166">
        <v>384.86157200000002</v>
      </c>
    </row>
    <row r="167" spans="1:22" x14ac:dyDescent="0.25">
      <c r="A167">
        <v>40</v>
      </c>
      <c r="B167">
        <v>-123.199997</v>
      </c>
      <c r="C167" t="s">
        <v>120</v>
      </c>
      <c r="D167">
        <v>1758240</v>
      </c>
      <c r="E167" t="s">
        <v>120</v>
      </c>
      <c r="F167">
        <v>30</v>
      </c>
      <c r="G167">
        <v>382.48092700000001</v>
      </c>
      <c r="H167">
        <v>10286.543944999999</v>
      </c>
      <c r="I167">
        <v>382.76263399999999</v>
      </c>
      <c r="J167">
        <v>382.48092700000001</v>
      </c>
    </row>
    <row r="168" spans="1:22" x14ac:dyDescent="0.25">
      <c r="A168">
        <v>40</v>
      </c>
      <c r="B168">
        <v>-123.199997</v>
      </c>
      <c r="C168" t="s">
        <v>121</v>
      </c>
      <c r="D168">
        <v>1758240</v>
      </c>
      <c r="E168" t="s">
        <v>121</v>
      </c>
      <c r="F168">
        <v>32</v>
      </c>
      <c r="G168">
        <v>382.864777</v>
      </c>
      <c r="H168">
        <v>10306.073242</v>
      </c>
      <c r="I168">
        <v>383.12829599999998</v>
      </c>
      <c r="J168">
        <v>382.864777</v>
      </c>
    </row>
    <row r="169" spans="1:22" x14ac:dyDescent="0.25">
      <c r="A169">
        <v>40</v>
      </c>
      <c r="B169">
        <v>-123.199997</v>
      </c>
      <c r="C169" t="s">
        <v>122</v>
      </c>
      <c r="D169">
        <v>1758240</v>
      </c>
      <c r="E169" t="s">
        <v>122</v>
      </c>
      <c r="F169">
        <v>34</v>
      </c>
      <c r="G169">
        <v>383.458099</v>
      </c>
      <c r="H169">
        <v>10345.257813</v>
      </c>
      <c r="I169">
        <v>382.95049999999998</v>
      </c>
      <c r="J169">
        <v>383.458099</v>
      </c>
      <c r="N169">
        <f>H163</f>
        <v>10349.482421999999</v>
      </c>
      <c r="O169">
        <f>H164</f>
        <v>10343.927734000001</v>
      </c>
      <c r="P169">
        <f>H165</f>
        <v>10372.520508</v>
      </c>
      <c r="Q169">
        <f>G163</f>
        <v>383.65679899999998</v>
      </c>
      <c r="R169">
        <f>G166</f>
        <v>384.86157200000002</v>
      </c>
      <c r="S169">
        <f>G169</f>
        <v>383.458099</v>
      </c>
      <c r="T169">
        <f>H163</f>
        <v>10349.482421999999</v>
      </c>
      <c r="U169">
        <f>H166</f>
        <v>10414.886719</v>
      </c>
      <c r="V169">
        <f>H169</f>
        <v>10345.257813</v>
      </c>
    </row>
    <row r="170" spans="1:22" x14ac:dyDescent="0.25">
      <c r="A170">
        <v>40</v>
      </c>
      <c r="B170">
        <v>-123.199997</v>
      </c>
      <c r="C170" t="s">
        <v>123</v>
      </c>
      <c r="D170">
        <v>1758240</v>
      </c>
      <c r="E170" t="s">
        <v>123</v>
      </c>
      <c r="F170">
        <v>36</v>
      </c>
      <c r="G170">
        <v>383.73586999999998</v>
      </c>
      <c r="H170">
        <v>10358.170898</v>
      </c>
      <c r="I170">
        <v>382.62155200000001</v>
      </c>
      <c r="J170">
        <v>383.73586999999998</v>
      </c>
      <c r="N170">
        <f>H166</f>
        <v>10414.886719</v>
      </c>
      <c r="O170">
        <f>H167</f>
        <v>10286.543944999999</v>
      </c>
      <c r="P170">
        <f>H168</f>
        <v>10306.073242</v>
      </c>
      <c r="Q170">
        <f>G164</f>
        <v>383.55850199999998</v>
      </c>
      <c r="R170">
        <f>G167</f>
        <v>382.48092700000001</v>
      </c>
      <c r="S170">
        <f>G170</f>
        <v>383.73586999999998</v>
      </c>
      <c r="T170">
        <f>H164</f>
        <v>10343.927734000001</v>
      </c>
      <c r="U170">
        <f>H167</f>
        <v>10286.543944999999</v>
      </c>
      <c r="V170">
        <f>H170</f>
        <v>10358.170898</v>
      </c>
    </row>
    <row r="171" spans="1:22" x14ac:dyDescent="0.25">
      <c r="A171">
        <v>40</v>
      </c>
      <c r="B171">
        <v>-123.199997</v>
      </c>
      <c r="C171" t="s">
        <v>124</v>
      </c>
      <c r="D171">
        <v>1758240</v>
      </c>
      <c r="E171" t="s">
        <v>124</v>
      </c>
      <c r="F171">
        <v>38</v>
      </c>
      <c r="G171">
        <v>383.44009399999999</v>
      </c>
      <c r="H171">
        <v>10339.225586</v>
      </c>
      <c r="I171">
        <v>382.73303199999998</v>
      </c>
      <c r="J171">
        <v>383.44009399999999</v>
      </c>
      <c r="N171">
        <f>H169</f>
        <v>10345.257813</v>
      </c>
      <c r="O171">
        <f>H170</f>
        <v>10358.170898</v>
      </c>
      <c r="P171">
        <f>H171</f>
        <v>10339.225586</v>
      </c>
      <c r="Q171">
        <f>G165</f>
        <v>384.04693600000002</v>
      </c>
      <c r="R171">
        <f>G168</f>
        <v>382.864777</v>
      </c>
      <c r="S171">
        <f>G171</f>
        <v>383.44009399999999</v>
      </c>
      <c r="T171">
        <f>H165</f>
        <v>10372.520508</v>
      </c>
      <c r="U171">
        <f>H168</f>
        <v>10306.073242</v>
      </c>
      <c r="V171">
        <f>H171</f>
        <v>10339.225586</v>
      </c>
    </row>
    <row r="172" spans="1:22" s="2" customFormat="1" x14ac:dyDescent="0.25">
      <c r="A172" s="2" t="s">
        <v>0</v>
      </c>
      <c r="B172" s="2" t="s">
        <v>1</v>
      </c>
      <c r="C172" s="2" t="s">
        <v>2</v>
      </c>
      <c r="D172" s="2" t="s">
        <v>3</v>
      </c>
      <c r="E172" s="2" t="s">
        <v>4</v>
      </c>
      <c r="F172" s="2" t="s">
        <v>5</v>
      </c>
      <c r="G172" s="2" t="s">
        <v>30</v>
      </c>
      <c r="H172" s="2" t="s">
        <v>31</v>
      </c>
    </row>
    <row r="173" spans="1:22" x14ac:dyDescent="0.25">
      <c r="A173">
        <v>45</v>
      </c>
      <c r="B173">
        <v>-138.60000600000001</v>
      </c>
      <c r="C173" t="s">
        <v>107</v>
      </c>
      <c r="D173">
        <v>1758240</v>
      </c>
      <c r="E173" t="s">
        <v>107</v>
      </c>
      <c r="F173">
        <v>4</v>
      </c>
      <c r="G173">
        <v>350.28509500000001</v>
      </c>
      <c r="H173">
        <v>9384.3808590000008</v>
      </c>
      <c r="I173">
        <v>9517.8964840000008</v>
      </c>
      <c r="J173">
        <f>G182</f>
        <v>352.213165</v>
      </c>
      <c r="K173">
        <f>G183</f>
        <v>352.34191900000002</v>
      </c>
      <c r="L173">
        <f>G184</f>
        <v>352.39993299999998</v>
      </c>
    </row>
    <row r="174" spans="1:22" x14ac:dyDescent="0.25">
      <c r="A174">
        <v>45</v>
      </c>
      <c r="B174">
        <v>-138.60000600000001</v>
      </c>
      <c r="C174" t="s">
        <v>108</v>
      </c>
      <c r="D174">
        <v>1758240</v>
      </c>
      <c r="E174" t="s">
        <v>108</v>
      </c>
      <c r="F174">
        <v>6</v>
      </c>
      <c r="G174">
        <v>350.11834700000003</v>
      </c>
      <c r="H174">
        <v>9363.8447269999997</v>
      </c>
      <c r="I174">
        <v>9506.953125</v>
      </c>
      <c r="J174">
        <f>G185</f>
        <v>352.90213</v>
      </c>
      <c r="K174">
        <f>G186</f>
        <v>351.33193999999997</v>
      </c>
      <c r="L174">
        <f>G187</f>
        <v>351.39608800000002</v>
      </c>
    </row>
    <row r="175" spans="1:22" x14ac:dyDescent="0.25">
      <c r="A175">
        <v>45</v>
      </c>
      <c r="B175">
        <v>-138.60000600000001</v>
      </c>
      <c r="C175" t="s">
        <v>109</v>
      </c>
      <c r="D175">
        <v>1758240</v>
      </c>
      <c r="E175" t="s">
        <v>19</v>
      </c>
      <c r="F175">
        <v>44</v>
      </c>
      <c r="G175">
        <v>350.11617999999999</v>
      </c>
      <c r="H175">
        <v>9369.3916019999997</v>
      </c>
      <c r="I175">
        <v>9519.5263670000004</v>
      </c>
      <c r="J175">
        <f>G188</f>
        <v>352.24465900000001</v>
      </c>
      <c r="K175">
        <f>G189</f>
        <v>352.37161300000002</v>
      </c>
      <c r="L175">
        <f>G190</f>
        <v>351.99954200000002</v>
      </c>
    </row>
    <row r="176" spans="1:22" x14ac:dyDescent="0.25">
      <c r="A176">
        <v>45</v>
      </c>
      <c r="B176">
        <v>-138.60000600000001</v>
      </c>
      <c r="C176" t="s">
        <v>110</v>
      </c>
      <c r="D176">
        <v>1758240</v>
      </c>
      <c r="E176" t="s">
        <v>110</v>
      </c>
      <c r="F176">
        <v>10</v>
      </c>
      <c r="G176">
        <v>351.06076000000002</v>
      </c>
      <c r="H176" s="14">
        <v>0</v>
      </c>
      <c r="I176">
        <v>9512.4277340000008</v>
      </c>
    </row>
    <row r="177" spans="1:22" x14ac:dyDescent="0.25">
      <c r="A177">
        <v>45</v>
      </c>
      <c r="B177">
        <v>-138.60000600000001</v>
      </c>
      <c r="C177" t="s">
        <v>111</v>
      </c>
      <c r="D177">
        <v>1758240</v>
      </c>
      <c r="E177" t="s">
        <v>111</v>
      </c>
      <c r="F177">
        <v>12</v>
      </c>
      <c r="G177">
        <v>350.27377300000001</v>
      </c>
      <c r="H177">
        <v>9372.5244139999995</v>
      </c>
      <c r="I177">
        <v>9474.0615230000003</v>
      </c>
    </row>
    <row r="178" spans="1:22" x14ac:dyDescent="0.25">
      <c r="A178">
        <v>45</v>
      </c>
      <c r="B178">
        <v>-138.60000600000001</v>
      </c>
      <c r="C178" t="s">
        <v>112</v>
      </c>
      <c r="D178">
        <v>1758240</v>
      </c>
      <c r="E178" t="s">
        <v>19</v>
      </c>
      <c r="F178">
        <v>46</v>
      </c>
      <c r="G178">
        <v>350.07354700000002</v>
      </c>
      <c r="H178">
        <v>9346.34375</v>
      </c>
      <c r="I178">
        <v>9476.2089840000008</v>
      </c>
    </row>
    <row r="179" spans="1:22" x14ac:dyDescent="0.25">
      <c r="A179">
        <v>45</v>
      </c>
      <c r="B179">
        <v>-138.60000600000001</v>
      </c>
      <c r="C179" t="s">
        <v>113</v>
      </c>
      <c r="D179">
        <v>1758240</v>
      </c>
      <c r="E179" t="s">
        <v>113</v>
      </c>
      <c r="F179">
        <v>16</v>
      </c>
      <c r="G179">
        <v>350.30841099999998</v>
      </c>
      <c r="H179">
        <v>9378.6542969999991</v>
      </c>
      <c r="I179">
        <v>9525.7011719999991</v>
      </c>
    </row>
    <row r="180" spans="1:22" x14ac:dyDescent="0.25">
      <c r="A180">
        <v>45</v>
      </c>
      <c r="B180">
        <v>-138.60000600000001</v>
      </c>
      <c r="C180" t="s">
        <v>114</v>
      </c>
      <c r="D180">
        <v>1758240</v>
      </c>
      <c r="E180" t="s">
        <v>114</v>
      </c>
      <c r="F180">
        <v>18</v>
      </c>
      <c r="G180">
        <v>350.08422899999999</v>
      </c>
      <c r="H180">
        <v>9360.7529300000006</v>
      </c>
      <c r="I180">
        <v>9532.5488280000009</v>
      </c>
    </row>
    <row r="181" spans="1:22" x14ac:dyDescent="0.25">
      <c r="A181">
        <v>45</v>
      </c>
      <c r="B181">
        <v>-138.60000600000001</v>
      </c>
      <c r="C181" t="s">
        <v>115</v>
      </c>
      <c r="D181">
        <v>1758240</v>
      </c>
      <c r="E181" t="s">
        <v>115</v>
      </c>
      <c r="F181">
        <v>20</v>
      </c>
      <c r="G181">
        <v>349.97592200000003</v>
      </c>
      <c r="H181">
        <v>9357.9521480000003</v>
      </c>
      <c r="I181">
        <v>9506.8857420000004</v>
      </c>
    </row>
    <row r="182" spans="1:22" x14ac:dyDescent="0.25">
      <c r="A182">
        <v>45</v>
      </c>
      <c r="B182">
        <v>-138.60000600000001</v>
      </c>
      <c r="C182" t="s">
        <v>116</v>
      </c>
      <c r="D182">
        <v>1758240</v>
      </c>
      <c r="E182" t="s">
        <v>116</v>
      </c>
      <c r="F182">
        <v>22</v>
      </c>
      <c r="G182">
        <v>352.213165</v>
      </c>
      <c r="H182">
        <v>9517.8964840000008</v>
      </c>
      <c r="I182">
        <v>350.28509500000001</v>
      </c>
      <c r="J182">
        <v>352.213165</v>
      </c>
    </row>
    <row r="183" spans="1:22" x14ac:dyDescent="0.25">
      <c r="A183">
        <v>45</v>
      </c>
      <c r="B183">
        <v>-138.60000600000001</v>
      </c>
      <c r="C183" t="s">
        <v>117</v>
      </c>
      <c r="D183">
        <v>1758240</v>
      </c>
      <c r="E183" t="s">
        <v>117</v>
      </c>
      <c r="F183">
        <v>24</v>
      </c>
      <c r="G183">
        <v>352.34191900000002</v>
      </c>
      <c r="H183">
        <v>9506.953125</v>
      </c>
      <c r="I183">
        <v>350.11834700000003</v>
      </c>
      <c r="J183">
        <v>352.34191900000002</v>
      </c>
    </row>
    <row r="184" spans="1:22" x14ac:dyDescent="0.25">
      <c r="A184">
        <v>45</v>
      </c>
      <c r="B184">
        <v>-138.60000600000001</v>
      </c>
      <c r="C184" t="s">
        <v>118</v>
      </c>
      <c r="D184">
        <v>1758240</v>
      </c>
      <c r="E184" t="s">
        <v>118</v>
      </c>
      <c r="F184">
        <v>26</v>
      </c>
      <c r="G184">
        <v>352.39993299999998</v>
      </c>
      <c r="H184">
        <v>9519.5263670000004</v>
      </c>
      <c r="I184">
        <v>350.11617999999999</v>
      </c>
      <c r="J184">
        <v>352.39993299999998</v>
      </c>
    </row>
    <row r="185" spans="1:22" x14ac:dyDescent="0.25">
      <c r="A185">
        <v>45</v>
      </c>
      <c r="B185">
        <v>-138.60000600000001</v>
      </c>
      <c r="C185" t="s">
        <v>119</v>
      </c>
      <c r="D185">
        <v>1758240</v>
      </c>
      <c r="E185" t="s">
        <v>119</v>
      </c>
      <c r="F185">
        <v>28</v>
      </c>
      <c r="G185">
        <v>352.90213</v>
      </c>
      <c r="H185">
        <v>9512.4277340000008</v>
      </c>
      <c r="I185">
        <v>351.06076000000002</v>
      </c>
      <c r="J185">
        <v>352.90213</v>
      </c>
    </row>
    <row r="186" spans="1:22" x14ac:dyDescent="0.25">
      <c r="A186">
        <v>45</v>
      </c>
      <c r="B186">
        <v>-138.60000600000001</v>
      </c>
      <c r="C186" t="s">
        <v>120</v>
      </c>
      <c r="D186">
        <v>1758240</v>
      </c>
      <c r="E186" t="s">
        <v>120</v>
      </c>
      <c r="F186">
        <v>30</v>
      </c>
      <c r="G186">
        <v>351.33193999999997</v>
      </c>
      <c r="H186">
        <v>9474.0615230000003</v>
      </c>
      <c r="I186">
        <v>350.27377300000001</v>
      </c>
      <c r="J186">
        <v>351.33193999999997</v>
      </c>
    </row>
    <row r="187" spans="1:22" x14ac:dyDescent="0.25">
      <c r="A187">
        <v>45</v>
      </c>
      <c r="B187">
        <v>-138.60000600000001</v>
      </c>
      <c r="C187" t="s">
        <v>121</v>
      </c>
      <c r="D187">
        <v>1758240</v>
      </c>
      <c r="E187" t="s">
        <v>121</v>
      </c>
      <c r="F187">
        <v>32</v>
      </c>
      <c r="G187">
        <v>351.39608800000002</v>
      </c>
      <c r="H187">
        <v>9476.2089840000008</v>
      </c>
      <c r="I187">
        <v>350.07354700000002</v>
      </c>
      <c r="J187">
        <v>351.39608800000002</v>
      </c>
    </row>
    <row r="188" spans="1:22" x14ac:dyDescent="0.25">
      <c r="A188">
        <v>45</v>
      </c>
      <c r="B188">
        <v>-138.60000600000001</v>
      </c>
      <c r="C188" t="s">
        <v>122</v>
      </c>
      <c r="D188">
        <v>1758240</v>
      </c>
      <c r="E188" t="s">
        <v>122</v>
      </c>
      <c r="F188">
        <v>34</v>
      </c>
      <c r="G188">
        <v>352.24465900000001</v>
      </c>
      <c r="H188">
        <v>9525.7011719999991</v>
      </c>
      <c r="I188">
        <v>350.30841099999998</v>
      </c>
      <c r="J188">
        <v>352.24465900000001</v>
      </c>
      <c r="N188">
        <f>H182</f>
        <v>9517.8964840000008</v>
      </c>
      <c r="O188">
        <f>H183</f>
        <v>9506.953125</v>
      </c>
      <c r="P188">
        <f>H184</f>
        <v>9519.5263670000004</v>
      </c>
      <c r="Q188">
        <f>G182</f>
        <v>352.213165</v>
      </c>
      <c r="R188">
        <f>G185</f>
        <v>352.90213</v>
      </c>
      <c r="S188">
        <f>G188</f>
        <v>352.24465900000001</v>
      </c>
      <c r="T188">
        <f>H182</f>
        <v>9517.8964840000008</v>
      </c>
      <c r="U188">
        <f>H185</f>
        <v>9512.4277340000008</v>
      </c>
      <c r="V188">
        <f>H188</f>
        <v>9525.7011719999991</v>
      </c>
    </row>
    <row r="189" spans="1:22" x14ac:dyDescent="0.25">
      <c r="A189">
        <v>45</v>
      </c>
      <c r="B189">
        <v>-138.60000600000001</v>
      </c>
      <c r="C189" t="s">
        <v>123</v>
      </c>
      <c r="D189">
        <v>1758240</v>
      </c>
      <c r="E189" t="s">
        <v>123</v>
      </c>
      <c r="F189">
        <v>36</v>
      </c>
      <c r="G189">
        <v>352.37161300000002</v>
      </c>
      <c r="H189">
        <v>9532.5488280000009</v>
      </c>
      <c r="I189">
        <v>350.08422899999999</v>
      </c>
      <c r="J189">
        <v>352.37161300000002</v>
      </c>
      <c r="N189">
        <f>H185</f>
        <v>9512.4277340000008</v>
      </c>
      <c r="O189">
        <f>H186</f>
        <v>9474.0615230000003</v>
      </c>
      <c r="P189">
        <f>H187</f>
        <v>9476.2089840000008</v>
      </c>
      <c r="Q189">
        <f>G183</f>
        <v>352.34191900000002</v>
      </c>
      <c r="R189">
        <f>G186</f>
        <v>351.33193999999997</v>
      </c>
      <c r="S189">
        <f>G189</f>
        <v>352.37161300000002</v>
      </c>
      <c r="T189">
        <f>H183</f>
        <v>9506.953125</v>
      </c>
      <c r="U189">
        <f>H186</f>
        <v>9474.0615230000003</v>
      </c>
      <c r="V189">
        <f>H189</f>
        <v>9532.5488280000009</v>
      </c>
    </row>
    <row r="190" spans="1:22" s="3" customFormat="1" x14ac:dyDescent="0.25">
      <c r="A190" s="4">
        <v>45</v>
      </c>
      <c r="B190">
        <v>-138.60000600000001</v>
      </c>
      <c r="C190" t="s">
        <v>124</v>
      </c>
      <c r="D190">
        <v>1758240</v>
      </c>
      <c r="E190" t="s">
        <v>124</v>
      </c>
      <c r="F190">
        <v>38</v>
      </c>
      <c r="G190">
        <v>351.99954200000002</v>
      </c>
      <c r="H190">
        <v>9506.8857420000004</v>
      </c>
      <c r="I190">
        <v>349.97592200000003</v>
      </c>
      <c r="J190">
        <v>351.99954200000002</v>
      </c>
      <c r="N190">
        <f>H188</f>
        <v>9525.7011719999991</v>
      </c>
      <c r="O190">
        <f>H189</f>
        <v>9532.5488280000009</v>
      </c>
      <c r="P190">
        <f>H190</f>
        <v>9506.8857420000004</v>
      </c>
      <c r="Q190">
        <f>G184</f>
        <v>352.39993299999998</v>
      </c>
      <c r="R190">
        <f>G187</f>
        <v>351.39608800000002</v>
      </c>
      <c r="S190">
        <f>G190</f>
        <v>351.99954200000002</v>
      </c>
      <c r="T190">
        <f>H184</f>
        <v>9519.5263670000004</v>
      </c>
      <c r="U190">
        <f>H187</f>
        <v>9476.2089840000008</v>
      </c>
      <c r="V190">
        <f>H190</f>
        <v>9506.8857420000004</v>
      </c>
    </row>
    <row r="191" spans="1:22" s="2" customFormat="1" x14ac:dyDescent="0.25">
      <c r="A191" s="2" t="s">
        <v>0</v>
      </c>
      <c r="B191" s="2" t="s">
        <v>1</v>
      </c>
      <c r="C191" s="2" t="s">
        <v>2</v>
      </c>
      <c r="D191" s="2" t="s">
        <v>3</v>
      </c>
      <c r="E191" s="2" t="s">
        <v>4</v>
      </c>
      <c r="F191" s="2" t="s">
        <v>5</v>
      </c>
      <c r="G191" s="2" t="s">
        <v>30</v>
      </c>
      <c r="H191" s="2" t="s">
        <v>31</v>
      </c>
    </row>
    <row r="192" spans="1:22" s="3" customFormat="1" x14ac:dyDescent="0.25">
      <c r="A192" s="10">
        <v>50</v>
      </c>
      <c r="B192">
        <v>-154</v>
      </c>
      <c r="C192" s="3" t="s">
        <v>107</v>
      </c>
      <c r="D192" s="3">
        <v>1758240</v>
      </c>
      <c r="E192" s="3" t="s">
        <v>107</v>
      </c>
      <c r="F192" s="3">
        <v>4</v>
      </c>
      <c r="G192" s="3">
        <v>335.09433000000001</v>
      </c>
      <c r="H192" s="3">
        <v>8812.4570309999999</v>
      </c>
      <c r="I192" s="3">
        <v>8919.2617190000001</v>
      </c>
      <c r="J192">
        <f>G201</f>
        <v>337.07238799999999</v>
      </c>
      <c r="K192">
        <f>G202</f>
        <v>336.85864299999997</v>
      </c>
      <c r="L192">
        <f>G203</f>
        <v>337.30014</v>
      </c>
      <c r="Q192"/>
      <c r="R192"/>
      <c r="S192"/>
    </row>
    <row r="193" spans="1:22" s="3" customFormat="1" x14ac:dyDescent="0.25">
      <c r="A193">
        <v>50</v>
      </c>
      <c r="B193">
        <v>-154</v>
      </c>
      <c r="C193" s="3" t="s">
        <v>108</v>
      </c>
      <c r="D193" s="3">
        <v>1758240</v>
      </c>
      <c r="E193" s="3" t="s">
        <v>108</v>
      </c>
      <c r="F193" s="3">
        <v>6</v>
      </c>
      <c r="G193" s="3">
        <v>334.93426499999998</v>
      </c>
      <c r="H193" s="3">
        <v>8800.2431639999995</v>
      </c>
      <c r="I193" s="3">
        <v>8909.1845699999994</v>
      </c>
      <c r="J193">
        <f>G204</f>
        <v>337.34231599999998</v>
      </c>
      <c r="K193">
        <f>G205</f>
        <v>336.264771</v>
      </c>
      <c r="L193">
        <f>G206</f>
        <v>336.54840100000001</v>
      </c>
      <c r="Q193"/>
      <c r="R193"/>
      <c r="S193"/>
    </row>
    <row r="194" spans="1:22" s="3" customFormat="1" x14ac:dyDescent="0.25">
      <c r="A194">
        <v>50</v>
      </c>
      <c r="B194">
        <v>-154</v>
      </c>
      <c r="C194" s="3" t="s">
        <v>109</v>
      </c>
      <c r="D194" s="3">
        <v>1758240</v>
      </c>
      <c r="E194" s="3" t="s">
        <v>19</v>
      </c>
      <c r="F194" s="3">
        <v>44</v>
      </c>
      <c r="G194" s="3">
        <v>334.81997699999999</v>
      </c>
      <c r="H194" s="3">
        <v>8799.7265630000002</v>
      </c>
      <c r="I194" s="3">
        <v>8931.3320309999999</v>
      </c>
      <c r="J194">
        <f>G207</f>
        <v>337.47637900000001</v>
      </c>
      <c r="K194">
        <f>G208</f>
        <v>337.63314800000001</v>
      </c>
      <c r="L194">
        <f>G209</f>
        <v>337.06829800000003</v>
      </c>
      <c r="Q194"/>
      <c r="R194"/>
      <c r="S194"/>
    </row>
    <row r="195" spans="1:22" s="3" customFormat="1" x14ac:dyDescent="0.25">
      <c r="A195">
        <v>50</v>
      </c>
      <c r="B195">
        <v>-154</v>
      </c>
      <c r="C195" s="3" t="s">
        <v>110</v>
      </c>
      <c r="D195" s="3">
        <v>1758240</v>
      </c>
      <c r="E195" s="3" t="s">
        <v>110</v>
      </c>
      <c r="F195" s="3">
        <v>10</v>
      </c>
      <c r="G195" s="3">
        <v>335.766052</v>
      </c>
      <c r="H195" s="3">
        <v>8817.3076170000004</v>
      </c>
      <c r="I195" s="3">
        <v>8937.9990230000003</v>
      </c>
      <c r="Q195"/>
      <c r="R195"/>
      <c r="S195"/>
    </row>
    <row r="196" spans="1:22" s="3" customFormat="1" x14ac:dyDescent="0.25">
      <c r="A196">
        <v>50</v>
      </c>
      <c r="B196">
        <v>-154</v>
      </c>
      <c r="C196" s="3" t="s">
        <v>111</v>
      </c>
      <c r="D196" s="3">
        <v>1758240</v>
      </c>
      <c r="E196" s="3" t="s">
        <v>111</v>
      </c>
      <c r="F196" s="3">
        <v>12</v>
      </c>
      <c r="G196" s="3">
        <v>334.99874899999998</v>
      </c>
      <c r="H196" s="3">
        <v>8805.2275389999995</v>
      </c>
      <c r="I196" s="3">
        <v>8876.9462889999995</v>
      </c>
      <c r="Q196"/>
      <c r="R196"/>
      <c r="S196"/>
    </row>
    <row r="197" spans="1:22" s="3" customFormat="1" x14ac:dyDescent="0.25">
      <c r="A197">
        <v>50</v>
      </c>
      <c r="B197">
        <v>-154</v>
      </c>
      <c r="C197" s="3" t="s">
        <v>112</v>
      </c>
      <c r="D197" s="3">
        <v>1758240</v>
      </c>
      <c r="E197" s="3" t="s">
        <v>19</v>
      </c>
      <c r="F197" s="3">
        <v>46</v>
      </c>
      <c r="G197" s="3">
        <v>334.87463400000001</v>
      </c>
      <c r="H197" s="3">
        <v>8801.0976559999999</v>
      </c>
      <c r="I197" s="3">
        <v>8891.4824219999991</v>
      </c>
      <c r="Q197"/>
      <c r="R197"/>
      <c r="S197"/>
    </row>
    <row r="198" spans="1:22" s="3" customFormat="1" x14ac:dyDescent="0.25">
      <c r="A198">
        <v>50</v>
      </c>
      <c r="B198">
        <v>-154</v>
      </c>
      <c r="C198" s="3" t="s">
        <v>113</v>
      </c>
      <c r="D198" s="3">
        <v>1758240</v>
      </c>
      <c r="E198" s="3" t="s">
        <v>113</v>
      </c>
      <c r="F198" s="3">
        <v>16</v>
      </c>
      <c r="G198" s="3">
        <v>335.035889</v>
      </c>
      <c r="H198" s="3">
        <v>8808.03125</v>
      </c>
      <c r="I198" s="3">
        <v>8941.4306639999995</v>
      </c>
      <c r="Q198"/>
      <c r="R198"/>
      <c r="S198"/>
    </row>
    <row r="199" spans="1:22" s="3" customFormat="1" x14ac:dyDescent="0.25">
      <c r="A199">
        <v>50</v>
      </c>
      <c r="B199">
        <v>-154</v>
      </c>
      <c r="C199" s="3" t="s">
        <v>114</v>
      </c>
      <c r="D199" s="3">
        <v>1758240</v>
      </c>
      <c r="E199" s="3" t="s">
        <v>114</v>
      </c>
      <c r="F199" s="3">
        <v>18</v>
      </c>
      <c r="G199" s="3">
        <v>334.77502399999997</v>
      </c>
      <c r="H199" s="3">
        <v>8789.8300780000009</v>
      </c>
      <c r="I199">
        <v>8949.1210940000001</v>
      </c>
      <c r="Q199"/>
      <c r="R199"/>
      <c r="S199"/>
    </row>
    <row r="200" spans="1:22" s="3" customFormat="1" x14ac:dyDescent="0.25">
      <c r="A200">
        <v>50</v>
      </c>
      <c r="B200">
        <v>-154</v>
      </c>
      <c r="C200" s="3" t="s">
        <v>115</v>
      </c>
      <c r="D200" s="3">
        <v>1758240</v>
      </c>
      <c r="E200" s="3" t="s">
        <v>115</v>
      </c>
      <c r="F200" s="3">
        <v>20</v>
      </c>
      <c r="G200" s="3">
        <v>334.76367199999999</v>
      </c>
      <c r="H200" s="3">
        <v>8789.3251949999994</v>
      </c>
      <c r="I200">
        <v>8919.9853519999997</v>
      </c>
      <c r="Q200"/>
      <c r="R200"/>
      <c r="S200"/>
    </row>
    <row r="201" spans="1:22" s="3" customFormat="1" x14ac:dyDescent="0.25">
      <c r="A201">
        <v>50</v>
      </c>
      <c r="B201">
        <v>-154</v>
      </c>
      <c r="C201" s="3" t="s">
        <v>116</v>
      </c>
      <c r="D201" s="3">
        <v>1758240</v>
      </c>
      <c r="E201" s="3" t="s">
        <v>116</v>
      </c>
      <c r="F201" s="3">
        <v>22</v>
      </c>
      <c r="G201" s="3">
        <v>337.07238799999999</v>
      </c>
      <c r="H201" s="3">
        <v>8919.2617190000001</v>
      </c>
      <c r="I201" s="3">
        <v>335.09433000000001</v>
      </c>
      <c r="J201" s="3">
        <v>337.07238799999999</v>
      </c>
      <c r="Q201"/>
      <c r="R201"/>
      <c r="S201"/>
    </row>
    <row r="202" spans="1:22" s="3" customFormat="1" x14ac:dyDescent="0.25">
      <c r="A202">
        <v>50</v>
      </c>
      <c r="B202">
        <v>-154</v>
      </c>
      <c r="C202" s="3" t="s">
        <v>117</v>
      </c>
      <c r="D202" s="3">
        <v>1758240</v>
      </c>
      <c r="E202" s="3" t="s">
        <v>117</v>
      </c>
      <c r="F202" s="3">
        <v>24</v>
      </c>
      <c r="G202" s="3">
        <v>336.85864299999997</v>
      </c>
      <c r="H202" s="3">
        <v>8909.1845699999994</v>
      </c>
      <c r="I202" s="3">
        <v>334.93426499999998</v>
      </c>
      <c r="J202" s="3">
        <v>336.85864299999997</v>
      </c>
      <c r="Q202"/>
      <c r="R202"/>
      <c r="S202"/>
    </row>
    <row r="203" spans="1:22" s="3" customFormat="1" x14ac:dyDescent="0.25">
      <c r="A203">
        <v>50</v>
      </c>
      <c r="B203">
        <v>-154</v>
      </c>
      <c r="C203" s="3" t="s">
        <v>118</v>
      </c>
      <c r="D203" s="3">
        <v>1758240</v>
      </c>
      <c r="E203" s="3" t="s">
        <v>118</v>
      </c>
      <c r="F203" s="3">
        <v>26</v>
      </c>
      <c r="G203" s="3">
        <v>337.30014</v>
      </c>
      <c r="H203" s="3">
        <v>8931.3320309999999</v>
      </c>
      <c r="I203" s="3">
        <v>334.81997699999999</v>
      </c>
      <c r="J203" s="3">
        <v>337.30014</v>
      </c>
      <c r="Q203"/>
      <c r="R203"/>
      <c r="S203"/>
    </row>
    <row r="204" spans="1:22" s="3" customFormat="1" x14ac:dyDescent="0.25">
      <c r="A204">
        <v>50</v>
      </c>
      <c r="B204">
        <v>-154</v>
      </c>
      <c r="C204" s="3" t="s">
        <v>119</v>
      </c>
      <c r="D204" s="3">
        <v>1758240</v>
      </c>
      <c r="E204" s="3" t="s">
        <v>119</v>
      </c>
      <c r="F204" s="3">
        <v>28</v>
      </c>
      <c r="G204" s="3">
        <v>337.34231599999998</v>
      </c>
      <c r="H204" s="3">
        <v>8937.9990230000003</v>
      </c>
      <c r="I204" s="3">
        <v>335.766052</v>
      </c>
      <c r="J204" s="3">
        <v>337.34231599999998</v>
      </c>
      <c r="Q204"/>
      <c r="R204"/>
      <c r="S204"/>
    </row>
    <row r="205" spans="1:22" s="3" customFormat="1" x14ac:dyDescent="0.25">
      <c r="A205">
        <v>50</v>
      </c>
      <c r="B205">
        <v>-154</v>
      </c>
      <c r="C205" s="3" t="s">
        <v>120</v>
      </c>
      <c r="D205" s="3">
        <v>1758240</v>
      </c>
      <c r="E205" s="3" t="s">
        <v>120</v>
      </c>
      <c r="F205" s="3">
        <v>30</v>
      </c>
      <c r="G205" s="3">
        <v>336.264771</v>
      </c>
      <c r="H205" s="3">
        <v>8876.9462889999995</v>
      </c>
      <c r="I205" s="3">
        <v>334.99874899999998</v>
      </c>
      <c r="J205" s="3">
        <v>336.264771</v>
      </c>
      <c r="Q205"/>
      <c r="R205"/>
      <c r="S205"/>
    </row>
    <row r="206" spans="1:22" s="3" customFormat="1" x14ac:dyDescent="0.25">
      <c r="A206">
        <v>50</v>
      </c>
      <c r="B206">
        <v>-154</v>
      </c>
      <c r="C206" s="3" t="s">
        <v>121</v>
      </c>
      <c r="D206" s="3">
        <v>1758240</v>
      </c>
      <c r="E206" s="3" t="s">
        <v>121</v>
      </c>
      <c r="F206" s="3">
        <v>32</v>
      </c>
      <c r="G206" s="3">
        <v>336.54840100000001</v>
      </c>
      <c r="H206" s="3">
        <v>8891.4824219999991</v>
      </c>
      <c r="I206" s="3">
        <v>334.87463400000001</v>
      </c>
      <c r="J206" s="3">
        <v>336.54840100000001</v>
      </c>
      <c r="Q206"/>
      <c r="R206"/>
      <c r="S206"/>
    </row>
    <row r="207" spans="1:22" s="3" customFormat="1" x14ac:dyDescent="0.25">
      <c r="A207">
        <v>50</v>
      </c>
      <c r="B207">
        <v>-154</v>
      </c>
      <c r="C207" s="3" t="s">
        <v>122</v>
      </c>
      <c r="D207" s="3">
        <v>1758240</v>
      </c>
      <c r="E207" s="3" t="s">
        <v>122</v>
      </c>
      <c r="F207" s="3">
        <v>34</v>
      </c>
      <c r="G207" s="3">
        <v>337.47637900000001</v>
      </c>
      <c r="H207" s="3">
        <v>8941.4306639999995</v>
      </c>
      <c r="I207" s="3">
        <v>335.035889</v>
      </c>
      <c r="J207" s="3">
        <v>337.47637900000001</v>
      </c>
      <c r="N207">
        <f>H201</f>
        <v>8919.2617190000001</v>
      </c>
      <c r="O207">
        <f>H202</f>
        <v>8909.1845699999994</v>
      </c>
      <c r="P207">
        <f>H203</f>
        <v>8931.3320309999999</v>
      </c>
      <c r="Q207">
        <f>G201</f>
        <v>337.07238799999999</v>
      </c>
      <c r="R207">
        <f>G204</f>
        <v>337.34231599999998</v>
      </c>
      <c r="S207">
        <f>G207</f>
        <v>337.47637900000001</v>
      </c>
      <c r="T207">
        <f>H201</f>
        <v>8919.2617190000001</v>
      </c>
      <c r="U207">
        <f>H204</f>
        <v>8937.9990230000003</v>
      </c>
      <c r="V207">
        <f>H207</f>
        <v>8941.4306639999995</v>
      </c>
    </row>
    <row r="208" spans="1:22" x14ac:dyDescent="0.25">
      <c r="A208">
        <v>50</v>
      </c>
      <c r="B208">
        <v>-154</v>
      </c>
      <c r="C208" t="s">
        <v>123</v>
      </c>
      <c r="D208">
        <v>1758240</v>
      </c>
      <c r="E208" t="s">
        <v>123</v>
      </c>
      <c r="F208">
        <v>36</v>
      </c>
      <c r="G208">
        <v>337.63314800000001</v>
      </c>
      <c r="H208">
        <v>8949.1210940000001</v>
      </c>
      <c r="I208" s="3">
        <v>334.77502399999997</v>
      </c>
      <c r="J208">
        <v>337.63314800000001</v>
      </c>
      <c r="N208">
        <f>H204</f>
        <v>8937.9990230000003</v>
      </c>
      <c r="O208">
        <f>H205</f>
        <v>8876.9462889999995</v>
      </c>
      <c r="P208">
        <f>H206</f>
        <v>8891.4824219999991</v>
      </c>
      <c r="Q208">
        <f>G202</f>
        <v>336.85864299999997</v>
      </c>
      <c r="R208">
        <f>G205</f>
        <v>336.264771</v>
      </c>
      <c r="S208">
        <f>G208</f>
        <v>337.63314800000001</v>
      </c>
      <c r="T208">
        <f>H202</f>
        <v>8909.1845699999994</v>
      </c>
      <c r="U208">
        <f>H205</f>
        <v>8876.9462889999995</v>
      </c>
      <c r="V208">
        <f>H208</f>
        <v>8949.1210940000001</v>
      </c>
    </row>
    <row r="209" spans="1:22" x14ac:dyDescent="0.25">
      <c r="A209">
        <v>50</v>
      </c>
      <c r="B209">
        <v>-154</v>
      </c>
      <c r="C209" t="s">
        <v>124</v>
      </c>
      <c r="D209">
        <v>1758240</v>
      </c>
      <c r="E209" t="s">
        <v>124</v>
      </c>
      <c r="F209">
        <v>38</v>
      </c>
      <c r="G209">
        <v>337.06829800000003</v>
      </c>
      <c r="H209">
        <v>8919.9853519999997</v>
      </c>
      <c r="I209" s="3">
        <v>334.76367199999999</v>
      </c>
      <c r="J209">
        <v>337.06829800000003</v>
      </c>
      <c r="N209">
        <f>H207</f>
        <v>8941.4306639999995</v>
      </c>
      <c r="O209">
        <f>H208</f>
        <v>8949.1210940000001</v>
      </c>
      <c r="P209">
        <f>H209</f>
        <v>8919.9853519999997</v>
      </c>
      <c r="Q209">
        <f>G203</f>
        <v>337.30014</v>
      </c>
      <c r="R209">
        <f>G206</f>
        <v>336.54840100000001</v>
      </c>
      <c r="S209">
        <f>G209</f>
        <v>337.06829800000003</v>
      </c>
      <c r="T209">
        <f>H203</f>
        <v>8931.3320309999999</v>
      </c>
      <c r="U209">
        <f>H206</f>
        <v>8891.4824219999991</v>
      </c>
      <c r="V209">
        <f>H209</f>
        <v>8919.9853519999997</v>
      </c>
    </row>
    <row r="210" spans="1:22" s="2" customFormat="1" x14ac:dyDescent="0.25">
      <c r="A210" s="2" t="s">
        <v>0</v>
      </c>
      <c r="B210" s="2" t="s">
        <v>1</v>
      </c>
      <c r="C210" s="2" t="s">
        <v>2</v>
      </c>
      <c r="D210" s="2" t="s">
        <v>3</v>
      </c>
      <c r="E210" s="2" t="s">
        <v>4</v>
      </c>
      <c r="F210" s="2" t="s">
        <v>5</v>
      </c>
      <c r="G210" s="2" t="s">
        <v>30</v>
      </c>
      <c r="H210" s="2" t="s">
        <v>31</v>
      </c>
    </row>
    <row r="211" spans="1:22" x14ac:dyDescent="0.25">
      <c r="A211" s="10">
        <v>55</v>
      </c>
      <c r="B211">
        <v>-169.39999399999999</v>
      </c>
      <c r="C211" t="s">
        <v>107</v>
      </c>
      <c r="D211">
        <v>1758240</v>
      </c>
      <c r="E211" t="s">
        <v>107</v>
      </c>
      <c r="F211">
        <v>4</v>
      </c>
      <c r="G211">
        <v>326.957855</v>
      </c>
      <c r="H211">
        <v>8233.3857420000004</v>
      </c>
      <c r="I211">
        <v>8344.78125</v>
      </c>
      <c r="J211">
        <f>G220</f>
        <v>329.14623999999998</v>
      </c>
      <c r="K211">
        <f>G221</f>
        <v>328.890625</v>
      </c>
      <c r="L211">
        <f>G222</f>
        <v>329.31668100000002</v>
      </c>
    </row>
    <row r="212" spans="1:22" x14ac:dyDescent="0.25">
      <c r="A212">
        <v>55</v>
      </c>
      <c r="B212">
        <v>-169.39999399999999</v>
      </c>
      <c r="C212" t="s">
        <v>108</v>
      </c>
      <c r="D212">
        <v>1758240</v>
      </c>
      <c r="E212" t="s">
        <v>108</v>
      </c>
      <c r="F212">
        <v>6</v>
      </c>
      <c r="G212">
        <v>326.73577899999998</v>
      </c>
      <c r="H212">
        <v>8218.328125</v>
      </c>
      <c r="I212">
        <v>8335.0185550000006</v>
      </c>
      <c r="J212">
        <f>G223</f>
        <v>329.19592299999999</v>
      </c>
      <c r="K212">
        <f>G224</f>
        <v>328.44760100000002</v>
      </c>
      <c r="L212">
        <f>G225</f>
        <v>328.71118200000001</v>
      </c>
    </row>
    <row r="213" spans="1:22" x14ac:dyDescent="0.25">
      <c r="A213">
        <v>55</v>
      </c>
      <c r="B213">
        <v>-169.39999399999999</v>
      </c>
      <c r="C213" t="s">
        <v>109</v>
      </c>
      <c r="D213">
        <v>1758240</v>
      </c>
      <c r="E213" t="s">
        <v>19</v>
      </c>
      <c r="F213">
        <v>44</v>
      </c>
      <c r="G213">
        <v>326.59481799999998</v>
      </c>
      <c r="H213">
        <v>8221.3886719999991</v>
      </c>
      <c r="I213">
        <v>8356.1035159999992</v>
      </c>
      <c r="J213">
        <f>G226</f>
        <v>329.76309199999997</v>
      </c>
      <c r="K213">
        <f>G227</f>
        <v>329.86795000000001</v>
      </c>
      <c r="L213">
        <f>G228</f>
        <v>329.24005099999999</v>
      </c>
    </row>
    <row r="214" spans="1:22" x14ac:dyDescent="0.25">
      <c r="A214" s="10">
        <v>55</v>
      </c>
      <c r="B214">
        <v>-169.39999399999999</v>
      </c>
      <c r="C214" t="s">
        <v>110</v>
      </c>
      <c r="D214">
        <v>1758240</v>
      </c>
      <c r="E214" t="s">
        <v>110</v>
      </c>
      <c r="F214">
        <v>10</v>
      </c>
      <c r="G214">
        <v>327.567047</v>
      </c>
      <c r="H214">
        <v>8236.4248050000006</v>
      </c>
      <c r="I214">
        <v>8359.9306639999995</v>
      </c>
    </row>
    <row r="215" spans="1:22" x14ac:dyDescent="0.25">
      <c r="A215">
        <v>55</v>
      </c>
      <c r="B215">
        <v>-169.39999399999999</v>
      </c>
      <c r="C215" t="s">
        <v>111</v>
      </c>
      <c r="D215">
        <v>1758240</v>
      </c>
      <c r="E215" t="s">
        <v>111</v>
      </c>
      <c r="F215">
        <v>12</v>
      </c>
      <c r="G215">
        <v>326.82473800000002</v>
      </c>
      <c r="H215">
        <v>8225.734375</v>
      </c>
      <c r="I215">
        <v>8309.2617190000001</v>
      </c>
    </row>
    <row r="216" spans="1:22" x14ac:dyDescent="0.25">
      <c r="A216">
        <v>55</v>
      </c>
      <c r="B216">
        <v>-169.39999399999999</v>
      </c>
      <c r="C216" t="s">
        <v>112</v>
      </c>
      <c r="D216">
        <v>1758240</v>
      </c>
      <c r="E216" t="s">
        <v>19</v>
      </c>
      <c r="F216">
        <v>46</v>
      </c>
      <c r="G216">
        <v>326.69897500000002</v>
      </c>
      <c r="H216">
        <v>8222.6181639999995</v>
      </c>
      <c r="I216">
        <v>8322.4707030000009</v>
      </c>
    </row>
    <row r="217" spans="1:22" x14ac:dyDescent="0.25">
      <c r="A217" s="10">
        <v>55</v>
      </c>
      <c r="B217">
        <v>-169.39999399999999</v>
      </c>
      <c r="C217" t="s">
        <v>113</v>
      </c>
      <c r="D217">
        <v>1758240</v>
      </c>
      <c r="E217" t="s">
        <v>113</v>
      </c>
      <c r="F217">
        <v>16</v>
      </c>
      <c r="G217">
        <v>326.800476</v>
      </c>
      <c r="H217">
        <v>8225.2695309999999</v>
      </c>
      <c r="I217">
        <v>8378.1269530000009</v>
      </c>
    </row>
    <row r="218" spans="1:22" x14ac:dyDescent="0.25">
      <c r="A218">
        <v>55</v>
      </c>
      <c r="B218">
        <v>-169.39999399999999</v>
      </c>
      <c r="C218" t="s">
        <v>114</v>
      </c>
      <c r="D218">
        <v>1758240</v>
      </c>
      <c r="E218" t="s">
        <v>114</v>
      </c>
      <c r="F218">
        <v>18</v>
      </c>
      <c r="G218">
        <v>326.63751200000002</v>
      </c>
      <c r="H218">
        <v>8208.9609380000002</v>
      </c>
      <c r="I218">
        <v>8382.7568360000005</v>
      </c>
    </row>
    <row r="219" spans="1:22" x14ac:dyDescent="0.25">
      <c r="A219">
        <v>55</v>
      </c>
      <c r="B219">
        <v>-169.39999399999999</v>
      </c>
      <c r="C219" t="s">
        <v>115</v>
      </c>
      <c r="D219">
        <v>1758240</v>
      </c>
      <c r="E219" t="s">
        <v>115</v>
      </c>
      <c r="F219">
        <v>20</v>
      </c>
      <c r="G219">
        <v>326.52087399999999</v>
      </c>
      <c r="H219">
        <v>8208.2285159999992</v>
      </c>
      <c r="I219">
        <v>8351.3789059999999</v>
      </c>
    </row>
    <row r="220" spans="1:22" x14ac:dyDescent="0.25">
      <c r="A220" s="10">
        <v>55</v>
      </c>
      <c r="B220">
        <v>-169.39999399999999</v>
      </c>
      <c r="C220" t="s">
        <v>116</v>
      </c>
      <c r="D220">
        <v>1758240</v>
      </c>
      <c r="E220" t="s">
        <v>116</v>
      </c>
      <c r="F220">
        <v>22</v>
      </c>
      <c r="G220">
        <v>329.14623999999998</v>
      </c>
      <c r="H220">
        <v>8344.78125</v>
      </c>
      <c r="I220">
        <v>326.957855</v>
      </c>
      <c r="J220">
        <v>329.14623999999998</v>
      </c>
    </row>
    <row r="221" spans="1:22" x14ac:dyDescent="0.25">
      <c r="A221">
        <v>55</v>
      </c>
      <c r="B221">
        <v>-169.39999399999999</v>
      </c>
      <c r="C221" t="s">
        <v>117</v>
      </c>
      <c r="D221">
        <v>1758240</v>
      </c>
      <c r="E221" t="s">
        <v>117</v>
      </c>
      <c r="F221">
        <v>24</v>
      </c>
      <c r="G221">
        <v>328.890625</v>
      </c>
      <c r="H221">
        <v>8335.0185550000006</v>
      </c>
      <c r="I221">
        <v>326.73577899999998</v>
      </c>
      <c r="J221">
        <v>328.890625</v>
      </c>
    </row>
    <row r="222" spans="1:22" x14ac:dyDescent="0.25">
      <c r="A222">
        <v>55</v>
      </c>
      <c r="B222">
        <v>-169.39999399999999</v>
      </c>
      <c r="C222" t="s">
        <v>118</v>
      </c>
      <c r="D222">
        <v>1758240</v>
      </c>
      <c r="E222" t="s">
        <v>118</v>
      </c>
      <c r="F222">
        <v>26</v>
      </c>
      <c r="G222">
        <v>329.31668100000002</v>
      </c>
      <c r="H222">
        <v>8356.1035159999992</v>
      </c>
      <c r="I222">
        <v>326.59481799999998</v>
      </c>
      <c r="J222">
        <v>329.31668100000002</v>
      </c>
    </row>
    <row r="223" spans="1:22" x14ac:dyDescent="0.25">
      <c r="A223" s="10">
        <v>55</v>
      </c>
      <c r="B223">
        <v>-169.39999399999999</v>
      </c>
      <c r="C223" t="s">
        <v>119</v>
      </c>
      <c r="D223">
        <v>1758240</v>
      </c>
      <c r="E223" t="s">
        <v>119</v>
      </c>
      <c r="F223">
        <v>28</v>
      </c>
      <c r="G223">
        <v>329.19592299999999</v>
      </c>
      <c r="H223">
        <v>8359.9306639999995</v>
      </c>
      <c r="I223">
        <v>327.567047</v>
      </c>
      <c r="J223">
        <v>329.19592299999999</v>
      </c>
    </row>
    <row r="224" spans="1:22" x14ac:dyDescent="0.25">
      <c r="A224">
        <v>55</v>
      </c>
      <c r="B224">
        <v>-169.39999399999999</v>
      </c>
      <c r="C224" t="s">
        <v>120</v>
      </c>
      <c r="D224">
        <v>1758240</v>
      </c>
      <c r="E224" t="s">
        <v>120</v>
      </c>
      <c r="F224">
        <v>30</v>
      </c>
      <c r="G224">
        <v>328.44760100000002</v>
      </c>
      <c r="H224">
        <v>8309.2617190000001</v>
      </c>
      <c r="I224">
        <v>326.82473800000002</v>
      </c>
      <c r="J224">
        <v>328.44760100000002</v>
      </c>
    </row>
    <row r="225" spans="1:22" x14ac:dyDescent="0.25">
      <c r="A225">
        <v>55</v>
      </c>
      <c r="B225">
        <v>-169.39999399999999</v>
      </c>
      <c r="C225" t="s">
        <v>121</v>
      </c>
      <c r="D225">
        <v>1758240</v>
      </c>
      <c r="E225" t="s">
        <v>121</v>
      </c>
      <c r="F225">
        <v>32</v>
      </c>
      <c r="G225">
        <v>328.71118200000001</v>
      </c>
      <c r="H225">
        <v>8322.4707030000009</v>
      </c>
      <c r="I225">
        <v>326.69897500000002</v>
      </c>
      <c r="J225">
        <v>328.71118200000001</v>
      </c>
    </row>
    <row r="226" spans="1:22" x14ac:dyDescent="0.25">
      <c r="A226" s="10">
        <v>55</v>
      </c>
      <c r="B226">
        <v>-169.39999399999999</v>
      </c>
      <c r="C226" t="s">
        <v>122</v>
      </c>
      <c r="D226">
        <v>1758240</v>
      </c>
      <c r="E226" t="s">
        <v>122</v>
      </c>
      <c r="F226">
        <v>34</v>
      </c>
      <c r="G226">
        <v>329.76309199999997</v>
      </c>
      <c r="H226">
        <v>8378.1269530000009</v>
      </c>
      <c r="I226">
        <v>326.800476</v>
      </c>
      <c r="J226">
        <v>329.76309199999997</v>
      </c>
      <c r="N226">
        <f>H220</f>
        <v>8344.78125</v>
      </c>
      <c r="O226">
        <f>H221</f>
        <v>8335.0185550000006</v>
      </c>
      <c r="P226">
        <f>H222</f>
        <v>8356.1035159999992</v>
      </c>
      <c r="Q226">
        <f>G220</f>
        <v>329.14623999999998</v>
      </c>
      <c r="R226">
        <f>G223</f>
        <v>329.19592299999999</v>
      </c>
      <c r="S226">
        <f>G226</f>
        <v>329.76309199999997</v>
      </c>
      <c r="T226">
        <f>H220</f>
        <v>8344.78125</v>
      </c>
      <c r="U226">
        <f>H223</f>
        <v>8359.9306639999995</v>
      </c>
      <c r="V226">
        <f>H226</f>
        <v>8378.1269530000009</v>
      </c>
    </row>
    <row r="227" spans="1:22" x14ac:dyDescent="0.25">
      <c r="A227">
        <v>55</v>
      </c>
      <c r="B227">
        <v>-169.39999399999999</v>
      </c>
      <c r="C227" t="s">
        <v>123</v>
      </c>
      <c r="D227">
        <v>1758240</v>
      </c>
      <c r="E227" t="s">
        <v>123</v>
      </c>
      <c r="F227">
        <v>36</v>
      </c>
      <c r="G227">
        <v>329.86795000000001</v>
      </c>
      <c r="H227">
        <v>8382.7568360000005</v>
      </c>
      <c r="I227">
        <v>326.63751200000002</v>
      </c>
      <c r="J227">
        <v>329.86795000000001</v>
      </c>
      <c r="N227">
        <f>H223</f>
        <v>8359.9306639999995</v>
      </c>
      <c r="O227">
        <f>H224</f>
        <v>8309.2617190000001</v>
      </c>
      <c r="P227">
        <f>H225</f>
        <v>8322.4707030000009</v>
      </c>
      <c r="Q227">
        <f>G221</f>
        <v>328.890625</v>
      </c>
      <c r="R227">
        <f>G224</f>
        <v>328.44760100000002</v>
      </c>
      <c r="S227">
        <f>G227</f>
        <v>329.86795000000001</v>
      </c>
      <c r="T227">
        <f>H221</f>
        <v>8335.0185550000006</v>
      </c>
      <c r="U227">
        <f>H224</f>
        <v>8309.2617190000001</v>
      </c>
      <c r="V227">
        <f>H227</f>
        <v>8382.7568360000005</v>
      </c>
    </row>
    <row r="228" spans="1:22" x14ac:dyDescent="0.25">
      <c r="A228">
        <v>55</v>
      </c>
      <c r="B228">
        <v>-169.39999399999999</v>
      </c>
      <c r="C228" t="s">
        <v>124</v>
      </c>
      <c r="D228">
        <v>1758240</v>
      </c>
      <c r="E228" t="s">
        <v>124</v>
      </c>
      <c r="F228">
        <v>38</v>
      </c>
      <c r="G228">
        <v>329.24005099999999</v>
      </c>
      <c r="H228">
        <v>8351.3789059999999</v>
      </c>
      <c r="I228">
        <v>326.52087399999999</v>
      </c>
      <c r="J228">
        <v>329.24005099999999</v>
      </c>
      <c r="N228">
        <f>H226</f>
        <v>8378.1269530000009</v>
      </c>
      <c r="O228">
        <f>H227</f>
        <v>8382.7568360000005</v>
      </c>
      <c r="P228">
        <f>H228</f>
        <v>8351.3789059999999</v>
      </c>
      <c r="Q228">
        <f>G222</f>
        <v>329.31668100000002</v>
      </c>
      <c r="R228">
        <f>G225</f>
        <v>328.71118200000001</v>
      </c>
      <c r="S228">
        <f>G228</f>
        <v>329.24005099999999</v>
      </c>
      <c r="T228">
        <f>H222</f>
        <v>8356.1035159999992</v>
      </c>
      <c r="U228">
        <f>H225</f>
        <v>8322.4707030000009</v>
      </c>
      <c r="V228">
        <f>H228</f>
        <v>8351.3789059999999</v>
      </c>
    </row>
    <row r="229" spans="1:22" s="2" customFormat="1" x14ac:dyDescent="0.25">
      <c r="A229" s="2" t="s">
        <v>0</v>
      </c>
      <c r="B229" s="2" t="s">
        <v>1</v>
      </c>
      <c r="C229" s="2" t="s">
        <v>2</v>
      </c>
      <c r="D229" s="2" t="s">
        <v>3</v>
      </c>
      <c r="E229" s="2" t="s">
        <v>4</v>
      </c>
      <c r="F229" s="2" t="s">
        <v>5</v>
      </c>
      <c r="G229" s="2" t="s">
        <v>30</v>
      </c>
      <c r="H229" s="2" t="s">
        <v>31</v>
      </c>
    </row>
    <row r="230" spans="1:22" x14ac:dyDescent="0.25">
      <c r="A230">
        <v>60</v>
      </c>
      <c r="B230">
        <v>-184.800003</v>
      </c>
      <c r="C230" t="s">
        <v>107</v>
      </c>
      <c r="D230">
        <v>1758240</v>
      </c>
      <c r="E230" t="s">
        <v>107</v>
      </c>
      <c r="F230">
        <v>4</v>
      </c>
      <c r="G230">
        <v>321.61660799999999</v>
      </c>
      <c r="H230">
        <v>7824.15625</v>
      </c>
      <c r="I230">
        <v>7945.4833980000003</v>
      </c>
      <c r="J230">
        <f>G239</f>
        <v>324.04547100000002</v>
      </c>
      <c r="K230">
        <f>G240</f>
        <v>323.80831899999998</v>
      </c>
      <c r="L230">
        <f>G241</f>
        <v>324.18087800000001</v>
      </c>
    </row>
    <row r="231" spans="1:22" x14ac:dyDescent="0.25">
      <c r="A231">
        <v>60</v>
      </c>
      <c r="B231">
        <v>-184.800003</v>
      </c>
      <c r="C231" t="s">
        <v>108</v>
      </c>
      <c r="D231">
        <v>1758240</v>
      </c>
      <c r="E231" t="s">
        <v>108</v>
      </c>
      <c r="F231">
        <v>6</v>
      </c>
      <c r="G231">
        <v>321.348816</v>
      </c>
      <c r="H231">
        <v>7813.1289059999999</v>
      </c>
      <c r="I231">
        <v>7937.7626950000003</v>
      </c>
      <c r="J231">
        <f>G242</f>
        <v>324.02639799999997</v>
      </c>
      <c r="K231">
        <f>G243</f>
        <v>323.45016500000003</v>
      </c>
      <c r="L231">
        <f>G244</f>
        <v>323.69635</v>
      </c>
    </row>
    <row r="232" spans="1:22" x14ac:dyDescent="0.25">
      <c r="A232">
        <v>60</v>
      </c>
      <c r="B232">
        <v>-184.800003</v>
      </c>
      <c r="C232" t="s">
        <v>109</v>
      </c>
      <c r="D232">
        <v>1758240</v>
      </c>
      <c r="E232" t="s">
        <v>19</v>
      </c>
      <c r="F232">
        <v>44</v>
      </c>
      <c r="G232">
        <v>321.24700899999999</v>
      </c>
      <c r="H232">
        <v>7809.1005859999996</v>
      </c>
      <c r="I232">
        <v>7954.9780270000001</v>
      </c>
      <c r="J232">
        <f>G245</f>
        <v>324.86062600000002</v>
      </c>
      <c r="K232">
        <f>G246</f>
        <v>324.911743</v>
      </c>
      <c r="L232">
        <f>G247</f>
        <v>324.25524899999999</v>
      </c>
    </row>
    <row r="233" spans="1:22" x14ac:dyDescent="0.25">
      <c r="A233">
        <v>60</v>
      </c>
      <c r="B233">
        <v>-184.800003</v>
      </c>
      <c r="C233" t="s">
        <v>110</v>
      </c>
      <c r="D233">
        <v>1758240</v>
      </c>
      <c r="E233" t="s">
        <v>110</v>
      </c>
      <c r="F233">
        <v>10</v>
      </c>
      <c r="G233">
        <v>322.12536599999999</v>
      </c>
      <c r="H233">
        <v>7830.6767579999996</v>
      </c>
      <c r="I233">
        <v>7954.9248049999997</v>
      </c>
    </row>
    <row r="234" spans="1:22" x14ac:dyDescent="0.25">
      <c r="A234">
        <v>60</v>
      </c>
      <c r="B234">
        <v>-184.800003</v>
      </c>
      <c r="C234" t="s">
        <v>111</v>
      </c>
      <c r="D234">
        <v>1758240</v>
      </c>
      <c r="E234" t="s">
        <v>111</v>
      </c>
      <c r="F234">
        <v>12</v>
      </c>
      <c r="G234">
        <v>321.47067299999998</v>
      </c>
      <c r="H234">
        <v>7815.9287109999996</v>
      </c>
      <c r="I234">
        <v>7917.2539059999999</v>
      </c>
    </row>
    <row r="235" spans="1:22" x14ac:dyDescent="0.25">
      <c r="A235">
        <v>60</v>
      </c>
      <c r="B235">
        <v>-184.800003</v>
      </c>
      <c r="C235" t="s">
        <v>112</v>
      </c>
      <c r="D235">
        <v>1758240</v>
      </c>
      <c r="E235" t="s">
        <v>19</v>
      </c>
      <c r="F235">
        <v>46</v>
      </c>
      <c r="G235">
        <v>321.33718900000002</v>
      </c>
      <c r="H235">
        <v>7816.0205079999996</v>
      </c>
      <c r="I235">
        <v>7929.2333980000003</v>
      </c>
    </row>
    <row r="236" spans="1:22" x14ac:dyDescent="0.25">
      <c r="A236">
        <v>60</v>
      </c>
      <c r="B236">
        <v>-184.800003</v>
      </c>
      <c r="C236" t="s">
        <v>113</v>
      </c>
      <c r="D236">
        <v>1758240</v>
      </c>
      <c r="E236" t="s">
        <v>113</v>
      </c>
      <c r="F236">
        <v>16</v>
      </c>
      <c r="G236">
        <v>321.49838299999999</v>
      </c>
      <c r="H236">
        <v>7814.8530270000001</v>
      </c>
      <c r="I236">
        <v>7989.6884769999997</v>
      </c>
    </row>
    <row r="237" spans="1:22" x14ac:dyDescent="0.25">
      <c r="A237">
        <v>60</v>
      </c>
      <c r="B237">
        <v>-184.800003</v>
      </c>
      <c r="C237" t="s">
        <v>114</v>
      </c>
      <c r="D237">
        <v>1758240</v>
      </c>
      <c r="E237" t="s">
        <v>114</v>
      </c>
      <c r="F237">
        <v>18</v>
      </c>
      <c r="G237">
        <v>321.22567700000002</v>
      </c>
      <c r="H237">
        <v>7797.9140630000002</v>
      </c>
      <c r="I237">
        <v>7991.2236329999996</v>
      </c>
    </row>
    <row r="238" spans="1:22" x14ac:dyDescent="0.25">
      <c r="A238">
        <v>60</v>
      </c>
      <c r="B238">
        <v>-184.800003</v>
      </c>
      <c r="C238" t="s">
        <v>115</v>
      </c>
      <c r="D238">
        <v>1758240</v>
      </c>
      <c r="E238" t="s">
        <v>115</v>
      </c>
      <c r="F238">
        <v>20</v>
      </c>
      <c r="G238">
        <v>321.15020800000002</v>
      </c>
      <c r="H238">
        <v>7799.001953</v>
      </c>
      <c r="I238">
        <v>7958.6767579999996</v>
      </c>
    </row>
    <row r="239" spans="1:22" x14ac:dyDescent="0.25">
      <c r="A239">
        <v>60</v>
      </c>
      <c r="B239">
        <v>-184.800003</v>
      </c>
      <c r="C239" t="s">
        <v>116</v>
      </c>
      <c r="D239">
        <v>1758240</v>
      </c>
      <c r="E239" t="s">
        <v>116</v>
      </c>
      <c r="F239">
        <v>22</v>
      </c>
      <c r="G239">
        <v>324.04547100000002</v>
      </c>
      <c r="H239">
        <v>7945.4833980000003</v>
      </c>
      <c r="I239">
        <v>321.61660799999999</v>
      </c>
      <c r="J239">
        <v>324.04547100000002</v>
      </c>
    </row>
    <row r="240" spans="1:22" x14ac:dyDescent="0.25">
      <c r="A240">
        <v>60</v>
      </c>
      <c r="B240">
        <v>-184.800003</v>
      </c>
      <c r="C240" t="s">
        <v>117</v>
      </c>
      <c r="D240">
        <v>1758240</v>
      </c>
      <c r="E240" t="s">
        <v>117</v>
      </c>
      <c r="F240">
        <v>24</v>
      </c>
      <c r="G240">
        <v>323.80831899999998</v>
      </c>
      <c r="H240">
        <v>7937.7626950000003</v>
      </c>
      <c r="I240">
        <v>321.348816</v>
      </c>
      <c r="J240">
        <v>323.80831899999998</v>
      </c>
    </row>
    <row r="241" spans="1:22" x14ac:dyDescent="0.25">
      <c r="A241">
        <v>60</v>
      </c>
      <c r="B241">
        <v>-184.800003</v>
      </c>
      <c r="C241" t="s">
        <v>118</v>
      </c>
      <c r="D241">
        <v>1758240</v>
      </c>
      <c r="E241" t="s">
        <v>118</v>
      </c>
      <c r="F241">
        <v>26</v>
      </c>
      <c r="G241">
        <v>324.18087800000001</v>
      </c>
      <c r="H241">
        <v>7954.9780270000001</v>
      </c>
      <c r="I241">
        <v>321.24700899999999</v>
      </c>
      <c r="J241">
        <v>324.18087800000001</v>
      </c>
    </row>
    <row r="242" spans="1:22" x14ac:dyDescent="0.25">
      <c r="A242">
        <v>60</v>
      </c>
      <c r="B242">
        <v>-184.800003</v>
      </c>
      <c r="C242" t="s">
        <v>119</v>
      </c>
      <c r="D242">
        <v>1758240</v>
      </c>
      <c r="E242" t="s">
        <v>119</v>
      </c>
      <c r="F242">
        <v>28</v>
      </c>
      <c r="G242">
        <v>324.02639799999997</v>
      </c>
      <c r="H242">
        <v>7954.9248049999997</v>
      </c>
      <c r="I242">
        <v>322.12536599999999</v>
      </c>
      <c r="J242">
        <v>324.02639799999997</v>
      </c>
    </row>
    <row r="243" spans="1:22" x14ac:dyDescent="0.25">
      <c r="A243">
        <v>60</v>
      </c>
      <c r="B243">
        <v>-184.800003</v>
      </c>
      <c r="C243" t="s">
        <v>120</v>
      </c>
      <c r="D243">
        <v>1758240</v>
      </c>
      <c r="E243" t="s">
        <v>120</v>
      </c>
      <c r="F243">
        <v>30</v>
      </c>
      <c r="G243">
        <v>323.45016500000003</v>
      </c>
      <c r="H243">
        <v>7917.2539059999999</v>
      </c>
      <c r="I243">
        <v>321.47067299999998</v>
      </c>
      <c r="J243">
        <v>323.45016500000003</v>
      </c>
    </row>
    <row r="244" spans="1:22" x14ac:dyDescent="0.25">
      <c r="A244">
        <v>60</v>
      </c>
      <c r="B244">
        <v>-184.800003</v>
      </c>
      <c r="C244" t="s">
        <v>121</v>
      </c>
      <c r="D244">
        <v>1758240</v>
      </c>
      <c r="E244" t="s">
        <v>121</v>
      </c>
      <c r="F244">
        <v>32</v>
      </c>
      <c r="G244">
        <v>323.69635</v>
      </c>
      <c r="H244">
        <v>7929.2333980000003</v>
      </c>
      <c r="I244">
        <v>321.33718900000002</v>
      </c>
      <c r="J244">
        <v>323.69635</v>
      </c>
    </row>
    <row r="245" spans="1:22" x14ac:dyDescent="0.25">
      <c r="A245">
        <v>60</v>
      </c>
      <c r="B245">
        <v>-184.800003</v>
      </c>
      <c r="C245" t="s">
        <v>122</v>
      </c>
      <c r="D245">
        <v>1758240</v>
      </c>
      <c r="E245" t="s">
        <v>122</v>
      </c>
      <c r="F245">
        <v>34</v>
      </c>
      <c r="G245">
        <v>324.86062600000002</v>
      </c>
      <c r="H245">
        <v>7989.6884769999997</v>
      </c>
      <c r="I245">
        <v>321.49838299999999</v>
      </c>
      <c r="J245">
        <v>324.86062600000002</v>
      </c>
      <c r="N245">
        <f>H239</f>
        <v>7945.4833980000003</v>
      </c>
      <c r="O245">
        <f>H240</f>
        <v>7937.7626950000003</v>
      </c>
      <c r="P245">
        <f>H241</f>
        <v>7954.9780270000001</v>
      </c>
      <c r="Q245">
        <f>G239</f>
        <v>324.04547100000002</v>
      </c>
      <c r="R245">
        <f>G242</f>
        <v>324.02639799999997</v>
      </c>
      <c r="S245">
        <f>G245</f>
        <v>324.86062600000002</v>
      </c>
      <c r="T245">
        <f>H239</f>
        <v>7945.4833980000003</v>
      </c>
      <c r="U245">
        <f>H242</f>
        <v>7954.9248049999997</v>
      </c>
      <c r="V245">
        <f>H245</f>
        <v>7989.6884769999997</v>
      </c>
    </row>
    <row r="246" spans="1:22" x14ac:dyDescent="0.25">
      <c r="A246">
        <v>60</v>
      </c>
      <c r="B246">
        <v>-184.800003</v>
      </c>
      <c r="C246" t="s">
        <v>123</v>
      </c>
      <c r="D246">
        <v>1758240</v>
      </c>
      <c r="E246" t="s">
        <v>123</v>
      </c>
      <c r="F246">
        <v>36</v>
      </c>
      <c r="G246">
        <v>324.911743</v>
      </c>
      <c r="H246">
        <v>7991.2236329999996</v>
      </c>
      <c r="I246">
        <v>321.22567700000002</v>
      </c>
      <c r="J246">
        <v>324.911743</v>
      </c>
      <c r="N246">
        <f>H242</f>
        <v>7954.9248049999997</v>
      </c>
      <c r="O246">
        <f>H243</f>
        <v>7917.2539059999999</v>
      </c>
      <c r="P246">
        <f>H244</f>
        <v>7929.2333980000003</v>
      </c>
      <c r="Q246">
        <f>G240</f>
        <v>323.80831899999998</v>
      </c>
      <c r="R246">
        <f>G243</f>
        <v>323.45016500000003</v>
      </c>
      <c r="S246">
        <f>G246</f>
        <v>324.911743</v>
      </c>
      <c r="T246">
        <f>H240</f>
        <v>7937.7626950000003</v>
      </c>
      <c r="U246">
        <f>H243</f>
        <v>7917.2539059999999</v>
      </c>
      <c r="V246">
        <f>H246</f>
        <v>7991.2236329999996</v>
      </c>
    </row>
    <row r="247" spans="1:22" x14ac:dyDescent="0.25">
      <c r="A247">
        <v>60</v>
      </c>
      <c r="B247">
        <v>-184.800003</v>
      </c>
      <c r="C247" t="s">
        <v>124</v>
      </c>
      <c r="D247">
        <v>1758240</v>
      </c>
      <c r="E247" t="s">
        <v>124</v>
      </c>
      <c r="F247">
        <v>38</v>
      </c>
      <c r="G247">
        <v>324.25524899999999</v>
      </c>
      <c r="H247">
        <v>7958.6767579999996</v>
      </c>
      <c r="I247">
        <v>321.15020800000002</v>
      </c>
      <c r="J247">
        <v>324.25524899999999</v>
      </c>
      <c r="N247">
        <f>H245</f>
        <v>7989.6884769999997</v>
      </c>
      <c r="O247">
        <f>H246</f>
        <v>7991.2236329999996</v>
      </c>
      <c r="P247">
        <f>H247</f>
        <v>7958.6767579999996</v>
      </c>
      <c r="Q247">
        <f>G241</f>
        <v>324.18087800000001</v>
      </c>
      <c r="R247">
        <f>G244</f>
        <v>323.69635</v>
      </c>
      <c r="S247">
        <f>G247</f>
        <v>324.25524899999999</v>
      </c>
      <c r="T247">
        <f>H241</f>
        <v>7954.9780270000001</v>
      </c>
      <c r="U247">
        <f>H244</f>
        <v>7929.2333980000003</v>
      </c>
      <c r="V247">
        <f>H247</f>
        <v>7958.6767579999996</v>
      </c>
    </row>
    <row r="248" spans="1:22" s="2" customFormat="1" x14ac:dyDescent="0.25">
      <c r="A248" s="2" t="s">
        <v>0</v>
      </c>
      <c r="B248" s="2" t="s">
        <v>1</v>
      </c>
      <c r="C248" s="2" t="s">
        <v>2</v>
      </c>
      <c r="D248" s="2" t="s">
        <v>3</v>
      </c>
      <c r="E248" s="2" t="s">
        <v>4</v>
      </c>
      <c r="F248" s="2" t="s">
        <v>5</v>
      </c>
      <c r="G248" s="2" t="s">
        <v>30</v>
      </c>
      <c r="H248" s="2" t="s">
        <v>31</v>
      </c>
    </row>
    <row r="249" spans="1:22" x14ac:dyDescent="0.25">
      <c r="A249">
        <v>65</v>
      </c>
      <c r="B249">
        <v>-200.199997</v>
      </c>
      <c r="C249" t="s">
        <v>107</v>
      </c>
      <c r="D249">
        <v>1758240</v>
      </c>
      <c r="E249" t="s">
        <v>107</v>
      </c>
      <c r="F249">
        <v>4</v>
      </c>
      <c r="G249">
        <v>319.536835</v>
      </c>
      <c r="H249">
        <v>7699.6899409999996</v>
      </c>
      <c r="I249">
        <v>7840.9672849999997</v>
      </c>
      <c r="J249">
        <f>G258</f>
        <v>322.28207400000002</v>
      </c>
      <c r="K249">
        <f>G259</f>
        <v>321.96228000000002</v>
      </c>
      <c r="L249">
        <f>G260</f>
        <v>322.29382299999997</v>
      </c>
    </row>
    <row r="250" spans="1:22" x14ac:dyDescent="0.25">
      <c r="A250">
        <v>65</v>
      </c>
      <c r="B250">
        <v>-200.199997</v>
      </c>
      <c r="C250" t="s">
        <v>108</v>
      </c>
      <c r="D250">
        <v>1758240</v>
      </c>
      <c r="E250" t="s">
        <v>108</v>
      </c>
      <c r="F250">
        <v>6</v>
      </c>
      <c r="G250">
        <v>319.374146</v>
      </c>
      <c r="H250">
        <v>7685.1601559999999</v>
      </c>
      <c r="I250">
        <v>7826.4560549999997</v>
      </c>
      <c r="J250">
        <f>G261</f>
        <v>322.04132099999998</v>
      </c>
      <c r="K250">
        <f>G262</f>
        <v>321.71755999999999</v>
      </c>
      <c r="L250">
        <f>G263</f>
        <v>321.96261600000003</v>
      </c>
    </row>
    <row r="251" spans="1:22" x14ac:dyDescent="0.25">
      <c r="A251">
        <v>65</v>
      </c>
      <c r="B251">
        <v>-200.199997</v>
      </c>
      <c r="C251" t="s">
        <v>109</v>
      </c>
      <c r="D251">
        <v>1758240</v>
      </c>
      <c r="E251" t="s">
        <v>19</v>
      </c>
      <c r="F251">
        <v>44</v>
      </c>
      <c r="G251">
        <v>319.225616</v>
      </c>
      <c r="H251" s="14">
        <v>0</v>
      </c>
      <c r="I251">
        <v>7842.3603519999997</v>
      </c>
      <c r="J251">
        <f>G264</f>
        <v>323.21450800000002</v>
      </c>
      <c r="K251">
        <f>G265</f>
        <v>323.24127199999998</v>
      </c>
      <c r="L251">
        <f>G266</f>
        <v>322.54144300000002</v>
      </c>
    </row>
    <row r="252" spans="1:22" x14ac:dyDescent="0.25">
      <c r="A252">
        <v>65</v>
      </c>
      <c r="B252">
        <v>-200.199997</v>
      </c>
      <c r="C252" t="s">
        <v>110</v>
      </c>
      <c r="D252">
        <v>1758240</v>
      </c>
      <c r="E252" t="s">
        <v>110</v>
      </c>
      <c r="F252">
        <v>10</v>
      </c>
      <c r="G252">
        <v>320.15469400000001</v>
      </c>
      <c r="H252">
        <v>7699.5288090000004</v>
      </c>
      <c r="I252">
        <v>7827.6137699999999</v>
      </c>
    </row>
    <row r="253" spans="1:22" x14ac:dyDescent="0.25">
      <c r="A253">
        <v>65</v>
      </c>
      <c r="B253">
        <v>-200.199997</v>
      </c>
      <c r="C253" t="s">
        <v>111</v>
      </c>
      <c r="D253">
        <v>1758240</v>
      </c>
      <c r="E253" t="s">
        <v>111</v>
      </c>
      <c r="F253">
        <v>12</v>
      </c>
      <c r="G253">
        <v>319.47265599999997</v>
      </c>
      <c r="H253">
        <v>7692.1552730000003</v>
      </c>
      <c r="I253">
        <v>7817.5864259999998</v>
      </c>
    </row>
    <row r="254" spans="1:22" x14ac:dyDescent="0.25">
      <c r="A254">
        <v>65</v>
      </c>
      <c r="B254">
        <v>-200.199997</v>
      </c>
      <c r="C254" t="s">
        <v>112</v>
      </c>
      <c r="D254">
        <v>1758240</v>
      </c>
      <c r="E254" t="s">
        <v>19</v>
      </c>
      <c r="F254">
        <v>46</v>
      </c>
      <c r="G254">
        <v>319.39486699999998</v>
      </c>
      <c r="H254" s="14">
        <v>0</v>
      </c>
      <c r="I254">
        <v>7828.2163090000004</v>
      </c>
    </row>
    <row r="255" spans="1:22" x14ac:dyDescent="0.25">
      <c r="A255">
        <v>65</v>
      </c>
      <c r="B255">
        <v>-200.199997</v>
      </c>
      <c r="C255" t="s">
        <v>113</v>
      </c>
      <c r="D255">
        <v>1758240</v>
      </c>
      <c r="E255" t="s">
        <v>113</v>
      </c>
      <c r="F255">
        <v>16</v>
      </c>
      <c r="G255">
        <v>319.47543300000001</v>
      </c>
      <c r="H255">
        <v>7688.189453</v>
      </c>
      <c r="I255">
        <v>7895.8310549999997</v>
      </c>
    </row>
    <row r="256" spans="1:22" x14ac:dyDescent="0.25">
      <c r="A256">
        <v>65</v>
      </c>
      <c r="B256">
        <v>-200.199997</v>
      </c>
      <c r="C256" t="s">
        <v>114</v>
      </c>
      <c r="D256">
        <v>1758240</v>
      </c>
      <c r="E256" t="s">
        <v>114</v>
      </c>
      <c r="F256">
        <v>18</v>
      </c>
      <c r="G256">
        <v>319.172302</v>
      </c>
      <c r="H256">
        <v>7672.4375</v>
      </c>
      <c r="I256">
        <v>7894.3896480000003</v>
      </c>
    </row>
    <row r="257" spans="1:22" x14ac:dyDescent="0.25">
      <c r="A257">
        <v>65</v>
      </c>
      <c r="B257">
        <v>-200.199997</v>
      </c>
      <c r="C257" t="s">
        <v>115</v>
      </c>
      <c r="D257">
        <v>1758240</v>
      </c>
      <c r="E257" t="s">
        <v>115</v>
      </c>
      <c r="F257">
        <v>20</v>
      </c>
      <c r="G257">
        <v>319.08703600000001</v>
      </c>
      <c r="H257">
        <v>7670.0209960000002</v>
      </c>
      <c r="I257">
        <v>7858.8920900000003</v>
      </c>
    </row>
    <row r="258" spans="1:22" x14ac:dyDescent="0.25">
      <c r="A258">
        <v>65</v>
      </c>
      <c r="B258">
        <v>-200.199997</v>
      </c>
      <c r="C258" t="s">
        <v>116</v>
      </c>
      <c r="D258">
        <v>1758240</v>
      </c>
      <c r="E258" t="s">
        <v>116</v>
      </c>
      <c r="F258">
        <v>22</v>
      </c>
      <c r="G258">
        <v>322.28207400000002</v>
      </c>
      <c r="H258">
        <v>7840.9672849999997</v>
      </c>
      <c r="I258">
        <v>319.536835</v>
      </c>
      <c r="J258">
        <v>322.28207400000002</v>
      </c>
    </row>
    <row r="259" spans="1:22" x14ac:dyDescent="0.25">
      <c r="A259">
        <v>65</v>
      </c>
      <c r="B259">
        <v>-200.199997</v>
      </c>
      <c r="C259" t="s">
        <v>117</v>
      </c>
      <c r="D259">
        <v>1758240</v>
      </c>
      <c r="E259" t="s">
        <v>117</v>
      </c>
      <c r="F259">
        <v>24</v>
      </c>
      <c r="G259">
        <v>321.96228000000002</v>
      </c>
      <c r="H259">
        <v>7826.4560549999997</v>
      </c>
      <c r="I259">
        <v>319.374146</v>
      </c>
      <c r="J259">
        <v>321.96228000000002</v>
      </c>
    </row>
    <row r="260" spans="1:22" x14ac:dyDescent="0.25">
      <c r="A260">
        <v>65</v>
      </c>
      <c r="B260">
        <v>-200.199997</v>
      </c>
      <c r="C260" t="s">
        <v>118</v>
      </c>
      <c r="D260">
        <v>1758240</v>
      </c>
      <c r="E260" t="s">
        <v>118</v>
      </c>
      <c r="F260">
        <v>26</v>
      </c>
      <c r="G260">
        <v>322.29382299999997</v>
      </c>
      <c r="H260">
        <v>7842.3603519999997</v>
      </c>
      <c r="I260">
        <v>319.225616</v>
      </c>
      <c r="J260">
        <v>322.29382299999997</v>
      </c>
    </row>
    <row r="261" spans="1:22" x14ac:dyDescent="0.25">
      <c r="A261">
        <v>65</v>
      </c>
      <c r="B261">
        <v>-200.199997</v>
      </c>
      <c r="C261" t="s">
        <v>119</v>
      </c>
      <c r="D261">
        <v>1758240</v>
      </c>
      <c r="E261" t="s">
        <v>119</v>
      </c>
      <c r="F261">
        <v>28</v>
      </c>
      <c r="G261">
        <v>322.04132099999998</v>
      </c>
      <c r="H261">
        <v>7827.6137699999999</v>
      </c>
      <c r="I261">
        <v>320.15469400000001</v>
      </c>
      <c r="J261">
        <v>322.04132099999998</v>
      </c>
    </row>
    <row r="262" spans="1:22" x14ac:dyDescent="0.25">
      <c r="A262">
        <v>65</v>
      </c>
      <c r="B262">
        <v>-200.199997</v>
      </c>
      <c r="C262" t="s">
        <v>120</v>
      </c>
      <c r="D262">
        <v>1758240</v>
      </c>
      <c r="E262" t="s">
        <v>120</v>
      </c>
      <c r="F262">
        <v>30</v>
      </c>
      <c r="G262">
        <v>321.71755999999999</v>
      </c>
      <c r="H262">
        <v>7817.5864259999998</v>
      </c>
      <c r="I262">
        <v>319.47265599999997</v>
      </c>
      <c r="J262">
        <v>321.71755999999999</v>
      </c>
    </row>
    <row r="263" spans="1:22" x14ac:dyDescent="0.25">
      <c r="A263">
        <v>65</v>
      </c>
      <c r="B263">
        <v>-200.199997</v>
      </c>
      <c r="C263" t="s">
        <v>121</v>
      </c>
      <c r="D263">
        <v>1758240</v>
      </c>
      <c r="E263" t="s">
        <v>121</v>
      </c>
      <c r="F263">
        <v>32</v>
      </c>
      <c r="G263">
        <v>321.96261600000003</v>
      </c>
      <c r="H263">
        <v>7828.2163090000004</v>
      </c>
      <c r="I263">
        <v>319.39486699999998</v>
      </c>
      <c r="J263">
        <v>321.96261600000003</v>
      </c>
    </row>
    <row r="264" spans="1:22" x14ac:dyDescent="0.25">
      <c r="A264">
        <v>65</v>
      </c>
      <c r="B264">
        <v>-200.199997</v>
      </c>
      <c r="C264" t="s">
        <v>122</v>
      </c>
      <c r="D264">
        <v>1758240</v>
      </c>
      <c r="E264" t="s">
        <v>122</v>
      </c>
      <c r="F264">
        <v>34</v>
      </c>
      <c r="G264">
        <v>323.21450800000002</v>
      </c>
      <c r="H264">
        <v>7895.8310549999997</v>
      </c>
      <c r="I264">
        <v>319.47543300000001</v>
      </c>
      <c r="J264">
        <v>323.21450800000002</v>
      </c>
      <c r="N264">
        <f>H258</f>
        <v>7840.9672849999997</v>
      </c>
      <c r="O264">
        <f>H259</f>
        <v>7826.4560549999997</v>
      </c>
      <c r="P264">
        <f>H260</f>
        <v>7842.3603519999997</v>
      </c>
      <c r="Q264">
        <f>G258</f>
        <v>322.28207400000002</v>
      </c>
      <c r="R264">
        <f>G261</f>
        <v>322.04132099999998</v>
      </c>
      <c r="S264">
        <f>G264</f>
        <v>323.21450800000002</v>
      </c>
      <c r="T264">
        <f>H258</f>
        <v>7840.9672849999997</v>
      </c>
      <c r="U264">
        <f>H261</f>
        <v>7827.6137699999999</v>
      </c>
      <c r="V264">
        <f>H264</f>
        <v>7895.8310549999997</v>
      </c>
    </row>
    <row r="265" spans="1:22" x14ac:dyDescent="0.25">
      <c r="A265">
        <v>65</v>
      </c>
      <c r="B265">
        <v>-200.199997</v>
      </c>
      <c r="C265" t="s">
        <v>123</v>
      </c>
      <c r="D265">
        <v>1758240</v>
      </c>
      <c r="E265" t="s">
        <v>123</v>
      </c>
      <c r="F265">
        <v>36</v>
      </c>
      <c r="G265">
        <v>323.24127199999998</v>
      </c>
      <c r="H265">
        <v>7894.3896480000003</v>
      </c>
      <c r="I265">
        <v>319.172302</v>
      </c>
      <c r="J265">
        <v>323.24127199999998</v>
      </c>
      <c r="N265">
        <f>H261</f>
        <v>7827.6137699999999</v>
      </c>
      <c r="O265">
        <f>H262</f>
        <v>7817.5864259999998</v>
      </c>
      <c r="P265">
        <f>H263</f>
        <v>7828.2163090000004</v>
      </c>
      <c r="Q265">
        <f>G259</f>
        <v>321.96228000000002</v>
      </c>
      <c r="R265">
        <f>G262</f>
        <v>321.71755999999999</v>
      </c>
      <c r="S265">
        <f>G265</f>
        <v>323.24127199999998</v>
      </c>
      <c r="T265">
        <f>H259</f>
        <v>7826.4560549999997</v>
      </c>
      <c r="U265">
        <f>H262</f>
        <v>7817.5864259999998</v>
      </c>
      <c r="V265">
        <f>H265</f>
        <v>7894.3896480000003</v>
      </c>
    </row>
    <row r="266" spans="1:22" x14ac:dyDescent="0.25">
      <c r="A266">
        <v>65</v>
      </c>
      <c r="B266">
        <v>-200.199997</v>
      </c>
      <c r="C266" t="s">
        <v>124</v>
      </c>
      <c r="D266">
        <v>1758240</v>
      </c>
      <c r="E266" t="s">
        <v>124</v>
      </c>
      <c r="F266">
        <v>38</v>
      </c>
      <c r="G266">
        <v>322.54144300000002</v>
      </c>
      <c r="H266">
        <v>7858.8920900000003</v>
      </c>
      <c r="I266">
        <v>319.08703600000001</v>
      </c>
      <c r="J266">
        <v>322.54144300000002</v>
      </c>
      <c r="N266">
        <f>H264</f>
        <v>7895.8310549999997</v>
      </c>
      <c r="O266">
        <f>H265</f>
        <v>7894.3896480000003</v>
      </c>
      <c r="P266">
        <f>H266</f>
        <v>7858.8920900000003</v>
      </c>
      <c r="Q266">
        <f>G260</f>
        <v>322.29382299999997</v>
      </c>
      <c r="R266">
        <f>G263</f>
        <v>321.96261600000003</v>
      </c>
      <c r="S266">
        <f>G266</f>
        <v>322.54144300000002</v>
      </c>
      <c r="T266">
        <f>H260</f>
        <v>7842.3603519999997</v>
      </c>
      <c r="U266">
        <f>H263</f>
        <v>7828.2163090000004</v>
      </c>
      <c r="V266">
        <f>H266</f>
        <v>7858.8920900000003</v>
      </c>
    </row>
    <row r="267" spans="1:22" s="2" customFormat="1" x14ac:dyDescent="0.25">
      <c r="A267" s="2" t="s">
        <v>0</v>
      </c>
      <c r="B267" s="2" t="s">
        <v>1</v>
      </c>
      <c r="C267" s="2" t="s">
        <v>2</v>
      </c>
      <c r="D267" s="2" t="s">
        <v>3</v>
      </c>
      <c r="E267" s="2" t="s">
        <v>4</v>
      </c>
      <c r="F267" s="2" t="s">
        <v>5</v>
      </c>
      <c r="G267" s="2" t="s">
        <v>30</v>
      </c>
      <c r="H267" s="2" t="s">
        <v>31</v>
      </c>
    </row>
    <row r="268" spans="1:22" x14ac:dyDescent="0.25">
      <c r="A268">
        <v>70</v>
      </c>
      <c r="B268">
        <v>-215.60000600000001</v>
      </c>
      <c r="C268" t="s">
        <v>107</v>
      </c>
      <c r="D268">
        <v>1758240</v>
      </c>
      <c r="E268" t="s">
        <v>107</v>
      </c>
      <c r="F268">
        <v>4</v>
      </c>
      <c r="G268">
        <v>322.074951</v>
      </c>
      <c r="H268">
        <v>7947.4467770000001</v>
      </c>
      <c r="I268">
        <v>8111.4467770000001</v>
      </c>
      <c r="J268">
        <f>G277</f>
        <v>325.10797100000002</v>
      </c>
      <c r="K268">
        <f>G278</f>
        <v>324.71426400000001</v>
      </c>
      <c r="L268">
        <f>G279</f>
        <v>325.074432</v>
      </c>
    </row>
    <row r="269" spans="1:22" x14ac:dyDescent="0.25">
      <c r="A269">
        <v>70</v>
      </c>
      <c r="B269">
        <v>-215.60000600000001</v>
      </c>
      <c r="C269" t="s">
        <v>108</v>
      </c>
      <c r="D269">
        <v>1758240</v>
      </c>
      <c r="E269" t="s">
        <v>108</v>
      </c>
      <c r="F269">
        <v>6</v>
      </c>
      <c r="G269">
        <v>321.91772500000002</v>
      </c>
      <c r="H269">
        <v>7935.1162109999996</v>
      </c>
      <c r="I269">
        <v>8090.4277339999999</v>
      </c>
      <c r="J269">
        <f>G280</f>
        <v>324.72598299999999</v>
      </c>
      <c r="K269">
        <f>G281</f>
        <v>324.600281</v>
      </c>
      <c r="L269">
        <f>G282</f>
        <v>324.78488199999998</v>
      </c>
    </row>
    <row r="270" spans="1:22" x14ac:dyDescent="0.25">
      <c r="A270">
        <v>70</v>
      </c>
      <c r="B270">
        <v>-215.60000600000001</v>
      </c>
      <c r="C270" t="s">
        <v>109</v>
      </c>
      <c r="D270">
        <v>1758240</v>
      </c>
      <c r="E270" t="s">
        <v>19</v>
      </c>
      <c r="F270">
        <v>44</v>
      </c>
      <c r="G270">
        <v>321.813019</v>
      </c>
      <c r="H270">
        <v>7934.3657229999999</v>
      </c>
      <c r="I270">
        <v>8105.7773440000001</v>
      </c>
      <c r="J270">
        <f>G283</f>
        <v>326.15090900000001</v>
      </c>
      <c r="K270">
        <f>G284</f>
        <v>326.16546599999998</v>
      </c>
      <c r="L270">
        <f>G285</f>
        <v>325.425476</v>
      </c>
    </row>
    <row r="271" spans="1:22" x14ac:dyDescent="0.25">
      <c r="A271">
        <v>70</v>
      </c>
      <c r="B271">
        <v>-215.60000600000001</v>
      </c>
      <c r="C271" t="s">
        <v>110</v>
      </c>
      <c r="D271">
        <v>1758240</v>
      </c>
      <c r="E271" t="s">
        <v>110</v>
      </c>
      <c r="F271">
        <v>10</v>
      </c>
      <c r="G271">
        <v>322.810272</v>
      </c>
      <c r="H271">
        <v>7955.6777339999999</v>
      </c>
      <c r="I271">
        <v>8085.0864259999998</v>
      </c>
    </row>
    <row r="272" spans="1:22" x14ac:dyDescent="0.25">
      <c r="A272">
        <v>70</v>
      </c>
      <c r="B272">
        <v>-215.60000600000001</v>
      </c>
      <c r="C272" t="s">
        <v>111</v>
      </c>
      <c r="D272">
        <v>1758240</v>
      </c>
      <c r="E272" t="s">
        <v>111</v>
      </c>
      <c r="F272">
        <v>12</v>
      </c>
      <c r="G272">
        <v>322.12023900000003</v>
      </c>
      <c r="H272">
        <v>7942.8422849999997</v>
      </c>
      <c r="I272">
        <v>8086.9868159999996</v>
      </c>
    </row>
    <row r="273" spans="1:22" x14ac:dyDescent="0.25">
      <c r="A273">
        <v>70</v>
      </c>
      <c r="B273">
        <v>-215.60000600000001</v>
      </c>
      <c r="C273" t="s">
        <v>112</v>
      </c>
      <c r="D273">
        <v>1758240</v>
      </c>
      <c r="E273" t="s">
        <v>19</v>
      </c>
      <c r="F273">
        <v>46</v>
      </c>
      <c r="G273">
        <v>321.94149800000002</v>
      </c>
      <c r="H273">
        <v>7944.9941410000001</v>
      </c>
      <c r="I273">
        <v>8094.2919920000004</v>
      </c>
    </row>
    <row r="274" spans="1:22" x14ac:dyDescent="0.25">
      <c r="A274">
        <v>70</v>
      </c>
      <c r="B274">
        <v>-215.60000600000001</v>
      </c>
      <c r="C274" t="s">
        <v>113</v>
      </c>
      <c r="D274">
        <v>1758240</v>
      </c>
      <c r="E274" t="s">
        <v>113</v>
      </c>
      <c r="F274">
        <v>16</v>
      </c>
      <c r="G274">
        <v>322.03735399999999</v>
      </c>
      <c r="H274">
        <v>7941.5888670000004</v>
      </c>
      <c r="I274">
        <v>8167.1630859999996</v>
      </c>
    </row>
    <row r="275" spans="1:22" x14ac:dyDescent="0.25">
      <c r="A275">
        <v>70</v>
      </c>
      <c r="B275">
        <v>-215.60000600000001</v>
      </c>
      <c r="C275" t="s">
        <v>114</v>
      </c>
      <c r="D275">
        <v>1758240</v>
      </c>
      <c r="E275" t="s">
        <v>114</v>
      </c>
      <c r="F275">
        <v>18</v>
      </c>
      <c r="G275">
        <v>321.74157700000001</v>
      </c>
      <c r="H275">
        <v>7922.4370120000003</v>
      </c>
      <c r="I275">
        <v>8165.7666019999997</v>
      </c>
    </row>
    <row r="276" spans="1:22" x14ac:dyDescent="0.25">
      <c r="A276">
        <v>70</v>
      </c>
      <c r="B276">
        <v>-215.60000600000001</v>
      </c>
      <c r="C276" t="s">
        <v>115</v>
      </c>
      <c r="D276">
        <v>1758240</v>
      </c>
      <c r="E276" t="s">
        <v>115</v>
      </c>
      <c r="F276">
        <v>20</v>
      </c>
      <c r="G276">
        <v>321.61737099999999</v>
      </c>
      <c r="H276">
        <v>7920.8691410000001</v>
      </c>
      <c r="I276">
        <v>8128.4516599999997</v>
      </c>
    </row>
    <row r="277" spans="1:22" x14ac:dyDescent="0.25">
      <c r="A277">
        <v>70</v>
      </c>
      <c r="B277">
        <v>-215.60000600000001</v>
      </c>
      <c r="C277" t="s">
        <v>116</v>
      </c>
      <c r="D277">
        <v>1758240</v>
      </c>
      <c r="E277" t="s">
        <v>116</v>
      </c>
      <c r="F277">
        <v>22</v>
      </c>
      <c r="G277">
        <v>325.10797100000002</v>
      </c>
      <c r="H277">
        <v>8111.4467770000001</v>
      </c>
      <c r="I277">
        <v>322.074951</v>
      </c>
      <c r="J277">
        <v>325.10797100000002</v>
      </c>
    </row>
    <row r="278" spans="1:22" x14ac:dyDescent="0.25">
      <c r="A278">
        <v>70</v>
      </c>
      <c r="B278">
        <v>-215.60000600000001</v>
      </c>
      <c r="C278" t="s">
        <v>117</v>
      </c>
      <c r="D278">
        <v>1758240</v>
      </c>
      <c r="E278" t="s">
        <v>117</v>
      </c>
      <c r="F278">
        <v>24</v>
      </c>
      <c r="G278">
        <v>324.71426400000001</v>
      </c>
      <c r="H278">
        <v>8090.4277339999999</v>
      </c>
      <c r="I278">
        <v>321.91772500000002</v>
      </c>
      <c r="J278">
        <v>324.71426400000001</v>
      </c>
    </row>
    <row r="279" spans="1:22" x14ac:dyDescent="0.25">
      <c r="A279">
        <v>70</v>
      </c>
      <c r="B279">
        <v>-215.60000600000001</v>
      </c>
      <c r="C279" t="s">
        <v>118</v>
      </c>
      <c r="D279">
        <v>1758240</v>
      </c>
      <c r="E279" t="s">
        <v>118</v>
      </c>
      <c r="F279">
        <v>26</v>
      </c>
      <c r="G279">
        <v>325.074432</v>
      </c>
      <c r="H279">
        <v>8105.7773440000001</v>
      </c>
      <c r="I279">
        <v>321.813019</v>
      </c>
      <c r="J279">
        <v>325.074432</v>
      </c>
    </row>
    <row r="280" spans="1:22" x14ac:dyDescent="0.25">
      <c r="A280">
        <v>70</v>
      </c>
      <c r="B280">
        <v>-215.60000600000001</v>
      </c>
      <c r="C280" t="s">
        <v>119</v>
      </c>
      <c r="D280">
        <v>1758240</v>
      </c>
      <c r="E280" t="s">
        <v>119</v>
      </c>
      <c r="F280">
        <v>28</v>
      </c>
      <c r="G280">
        <v>324.72598299999999</v>
      </c>
      <c r="H280">
        <v>8085.0864259999998</v>
      </c>
      <c r="I280">
        <v>322.810272</v>
      </c>
      <c r="J280">
        <v>324.72598299999999</v>
      </c>
    </row>
    <row r="281" spans="1:22" x14ac:dyDescent="0.25">
      <c r="A281">
        <v>70</v>
      </c>
      <c r="B281">
        <v>-215.60000600000001</v>
      </c>
      <c r="C281" t="s">
        <v>120</v>
      </c>
      <c r="D281">
        <v>1758240</v>
      </c>
      <c r="E281" t="s">
        <v>120</v>
      </c>
      <c r="F281">
        <v>30</v>
      </c>
      <c r="G281">
        <v>324.600281</v>
      </c>
      <c r="H281">
        <v>8086.9868159999996</v>
      </c>
      <c r="I281">
        <v>322.12023900000003</v>
      </c>
      <c r="J281">
        <v>324.600281</v>
      </c>
    </row>
    <row r="282" spans="1:22" x14ac:dyDescent="0.25">
      <c r="A282">
        <v>70</v>
      </c>
      <c r="B282">
        <v>-215.60000600000001</v>
      </c>
      <c r="C282" t="s">
        <v>121</v>
      </c>
      <c r="D282">
        <v>1758240</v>
      </c>
      <c r="E282" t="s">
        <v>121</v>
      </c>
      <c r="F282">
        <v>32</v>
      </c>
      <c r="G282">
        <v>324.78488199999998</v>
      </c>
      <c r="H282">
        <v>8094.2919920000004</v>
      </c>
      <c r="I282">
        <v>321.94149800000002</v>
      </c>
      <c r="J282">
        <v>324.78488199999998</v>
      </c>
    </row>
    <row r="283" spans="1:22" x14ac:dyDescent="0.25">
      <c r="A283">
        <v>70</v>
      </c>
      <c r="B283">
        <v>-215.60000600000001</v>
      </c>
      <c r="C283" t="s">
        <v>122</v>
      </c>
      <c r="D283">
        <v>1758240</v>
      </c>
      <c r="E283" t="s">
        <v>122</v>
      </c>
      <c r="F283">
        <v>34</v>
      </c>
      <c r="G283">
        <v>326.15090900000001</v>
      </c>
      <c r="H283">
        <v>8167.1630859999996</v>
      </c>
      <c r="I283">
        <v>322.03735399999999</v>
      </c>
      <c r="J283">
        <v>326.15090900000001</v>
      </c>
      <c r="N283">
        <f>H277</f>
        <v>8111.4467770000001</v>
      </c>
      <c r="O283">
        <f>H278</f>
        <v>8090.4277339999999</v>
      </c>
      <c r="P283">
        <f>H279</f>
        <v>8105.7773440000001</v>
      </c>
      <c r="Q283">
        <f>G277</f>
        <v>325.10797100000002</v>
      </c>
      <c r="R283">
        <f>G280</f>
        <v>324.72598299999999</v>
      </c>
      <c r="S283">
        <f>G283</f>
        <v>326.15090900000001</v>
      </c>
      <c r="T283">
        <f>H277</f>
        <v>8111.4467770000001</v>
      </c>
      <c r="U283">
        <f>H280</f>
        <v>8085.0864259999998</v>
      </c>
      <c r="V283">
        <f>H283</f>
        <v>8167.1630859999996</v>
      </c>
    </row>
    <row r="284" spans="1:22" x14ac:dyDescent="0.25">
      <c r="A284">
        <v>70</v>
      </c>
      <c r="B284">
        <v>-215.60000600000001</v>
      </c>
      <c r="C284" t="s">
        <v>123</v>
      </c>
      <c r="D284">
        <v>1758240</v>
      </c>
      <c r="E284" t="s">
        <v>123</v>
      </c>
      <c r="F284">
        <v>36</v>
      </c>
      <c r="G284">
        <v>326.16546599999998</v>
      </c>
      <c r="H284">
        <v>8165.7666019999997</v>
      </c>
      <c r="I284">
        <v>321.74157700000001</v>
      </c>
      <c r="J284">
        <v>326.16546599999998</v>
      </c>
      <c r="N284">
        <f>H280</f>
        <v>8085.0864259999998</v>
      </c>
      <c r="O284">
        <f>H281</f>
        <v>8086.9868159999996</v>
      </c>
      <c r="P284">
        <f>H282</f>
        <v>8094.2919920000004</v>
      </c>
      <c r="Q284">
        <f>G278</f>
        <v>324.71426400000001</v>
      </c>
      <c r="R284">
        <f>G281</f>
        <v>324.600281</v>
      </c>
      <c r="S284">
        <f>G284</f>
        <v>326.16546599999998</v>
      </c>
      <c r="T284">
        <f>H278</f>
        <v>8090.4277339999999</v>
      </c>
      <c r="U284">
        <f>H281</f>
        <v>8086.9868159999996</v>
      </c>
      <c r="V284">
        <f>H284</f>
        <v>8165.7666019999997</v>
      </c>
    </row>
    <row r="285" spans="1:22" x14ac:dyDescent="0.25">
      <c r="A285">
        <v>70</v>
      </c>
      <c r="B285">
        <v>-215.60000600000001</v>
      </c>
      <c r="C285" t="s">
        <v>124</v>
      </c>
      <c r="D285">
        <v>1758240</v>
      </c>
      <c r="E285" t="s">
        <v>124</v>
      </c>
      <c r="F285">
        <v>38</v>
      </c>
      <c r="G285">
        <v>325.425476</v>
      </c>
      <c r="H285">
        <v>8128.4516599999997</v>
      </c>
      <c r="I285">
        <v>321.61737099999999</v>
      </c>
      <c r="J285">
        <v>325.425476</v>
      </c>
      <c r="N285">
        <f>H283</f>
        <v>8167.1630859999996</v>
      </c>
      <c r="O285">
        <f>H284</f>
        <v>8165.7666019999997</v>
      </c>
      <c r="P285">
        <f>H285</f>
        <v>8128.4516599999997</v>
      </c>
      <c r="Q285">
        <f>G279</f>
        <v>325.074432</v>
      </c>
      <c r="R285">
        <f>G282</f>
        <v>324.78488199999998</v>
      </c>
      <c r="S285">
        <f>G285</f>
        <v>325.425476</v>
      </c>
      <c r="T285">
        <f>H279</f>
        <v>8105.7773440000001</v>
      </c>
      <c r="U285">
        <f>H282</f>
        <v>8094.2919920000004</v>
      </c>
      <c r="V285">
        <f>H285</f>
        <v>8128.4516599999997</v>
      </c>
    </row>
    <row r="286" spans="1:22" s="2" customFormat="1" x14ac:dyDescent="0.25">
      <c r="A286" s="2" t="s">
        <v>0</v>
      </c>
      <c r="B286" s="2" t="s">
        <v>1</v>
      </c>
      <c r="C286" s="2" t="s">
        <v>2</v>
      </c>
      <c r="D286" s="2" t="s">
        <v>3</v>
      </c>
      <c r="E286" s="2" t="s">
        <v>4</v>
      </c>
      <c r="F286" s="2" t="s">
        <v>5</v>
      </c>
      <c r="G286" s="2" t="s">
        <v>30</v>
      </c>
      <c r="H286" s="2" t="s">
        <v>31</v>
      </c>
    </row>
    <row r="287" spans="1:22" x14ac:dyDescent="0.25">
      <c r="A287">
        <v>75</v>
      </c>
      <c r="B287">
        <v>-231</v>
      </c>
      <c r="C287" t="s">
        <v>107</v>
      </c>
      <c r="D287">
        <v>1758240</v>
      </c>
      <c r="E287" t="s">
        <v>107</v>
      </c>
      <c r="F287">
        <v>4</v>
      </c>
      <c r="G287">
        <v>321.88659699999999</v>
      </c>
      <c r="H287">
        <v>8000.5415039999998</v>
      </c>
      <c r="I287">
        <v>8154.3027339999999</v>
      </c>
      <c r="J287">
        <f>G296</f>
        <v>324.804779</v>
      </c>
      <c r="K287">
        <f>G297</f>
        <v>324.50796500000001</v>
      </c>
      <c r="L287">
        <f>G298</f>
        <v>324.84509300000002</v>
      </c>
    </row>
    <row r="288" spans="1:22" x14ac:dyDescent="0.25">
      <c r="A288">
        <v>75</v>
      </c>
      <c r="B288">
        <v>-231</v>
      </c>
      <c r="C288" t="s">
        <v>108</v>
      </c>
      <c r="D288">
        <v>1758240</v>
      </c>
      <c r="E288" t="s">
        <v>108</v>
      </c>
      <c r="F288">
        <v>6</v>
      </c>
      <c r="G288">
        <v>321.80273399999999</v>
      </c>
      <c r="H288">
        <v>7992.4106449999999</v>
      </c>
      <c r="I288">
        <v>8139.9941410000001</v>
      </c>
      <c r="J288">
        <f>G299</f>
        <v>324.76953099999997</v>
      </c>
      <c r="K288">
        <f>G300</f>
        <v>324.33068800000001</v>
      </c>
      <c r="L288">
        <f>G301</f>
        <v>324.51220699999999</v>
      </c>
    </row>
    <row r="289" spans="1:22" x14ac:dyDescent="0.25">
      <c r="A289">
        <v>75</v>
      </c>
      <c r="B289">
        <v>-231</v>
      </c>
      <c r="C289" t="s">
        <v>109</v>
      </c>
      <c r="D289">
        <v>1758240</v>
      </c>
      <c r="E289" t="s">
        <v>19</v>
      </c>
      <c r="F289">
        <v>44</v>
      </c>
      <c r="G289">
        <v>321.59475700000002</v>
      </c>
      <c r="H289">
        <v>7987.0541990000002</v>
      </c>
      <c r="I289">
        <v>8154.0898440000001</v>
      </c>
      <c r="J289">
        <f>G302</f>
        <v>325.97052000000002</v>
      </c>
      <c r="K289">
        <f>G303</f>
        <v>325.98770100000002</v>
      </c>
      <c r="L289">
        <f>G304</f>
        <v>325.27886999999998</v>
      </c>
    </row>
    <row r="290" spans="1:22" x14ac:dyDescent="0.25">
      <c r="A290">
        <v>75</v>
      </c>
      <c r="B290">
        <v>-231</v>
      </c>
      <c r="C290" t="s">
        <v>110</v>
      </c>
      <c r="D290">
        <v>1758240</v>
      </c>
      <c r="E290" t="s">
        <v>110</v>
      </c>
      <c r="F290">
        <v>10</v>
      </c>
      <c r="G290">
        <v>322.47177099999999</v>
      </c>
      <c r="H290">
        <v>8008.2250979999999</v>
      </c>
      <c r="I290">
        <v>8151.0893550000001</v>
      </c>
    </row>
    <row r="291" spans="1:22" x14ac:dyDescent="0.25">
      <c r="A291">
        <v>75</v>
      </c>
      <c r="B291">
        <v>-231</v>
      </c>
      <c r="C291" t="s">
        <v>111</v>
      </c>
      <c r="D291">
        <v>1758240</v>
      </c>
      <c r="E291" t="s">
        <v>111</v>
      </c>
      <c r="F291">
        <v>12</v>
      </c>
      <c r="G291">
        <v>321.91204800000003</v>
      </c>
      <c r="H291">
        <v>7998.8354490000002</v>
      </c>
      <c r="I291">
        <v>8131.486328</v>
      </c>
    </row>
    <row r="292" spans="1:22" x14ac:dyDescent="0.25">
      <c r="A292">
        <v>75</v>
      </c>
      <c r="B292">
        <v>-231</v>
      </c>
      <c r="C292" t="s">
        <v>112</v>
      </c>
      <c r="D292">
        <v>1758240</v>
      </c>
      <c r="E292" t="s">
        <v>19</v>
      </c>
      <c r="F292">
        <v>46</v>
      </c>
      <c r="G292">
        <v>321.77780200000001</v>
      </c>
      <c r="H292">
        <v>7998.5366210000002</v>
      </c>
      <c r="I292">
        <v>8140.015625</v>
      </c>
    </row>
    <row r="293" spans="1:22" x14ac:dyDescent="0.25">
      <c r="A293">
        <v>75</v>
      </c>
      <c r="B293">
        <v>-231</v>
      </c>
      <c r="C293" t="s">
        <v>113</v>
      </c>
      <c r="D293">
        <v>1758240</v>
      </c>
      <c r="E293" t="s">
        <v>113</v>
      </c>
      <c r="F293">
        <v>16</v>
      </c>
      <c r="G293">
        <v>321.89352400000001</v>
      </c>
      <c r="H293">
        <v>7998.4833980000003</v>
      </c>
      <c r="I293">
        <v>8216.9033199999994</v>
      </c>
    </row>
    <row r="294" spans="1:22" x14ac:dyDescent="0.25">
      <c r="A294">
        <v>75</v>
      </c>
      <c r="B294">
        <v>-231</v>
      </c>
      <c r="C294" t="s">
        <v>114</v>
      </c>
      <c r="D294">
        <v>1758240</v>
      </c>
      <c r="E294" t="s">
        <v>114</v>
      </c>
      <c r="F294">
        <v>18</v>
      </c>
      <c r="G294">
        <v>321.61114500000002</v>
      </c>
      <c r="H294">
        <v>7977.1953130000002</v>
      </c>
      <c r="I294">
        <v>8216.8154300000006</v>
      </c>
    </row>
    <row r="295" spans="1:22" x14ac:dyDescent="0.25">
      <c r="A295">
        <v>75</v>
      </c>
      <c r="B295">
        <v>-231</v>
      </c>
      <c r="C295" t="s">
        <v>115</v>
      </c>
      <c r="D295">
        <v>1758240</v>
      </c>
      <c r="E295" t="s">
        <v>115</v>
      </c>
      <c r="F295">
        <v>20</v>
      </c>
      <c r="G295">
        <v>321.52816799999999</v>
      </c>
      <c r="H295">
        <v>7977.4204099999997</v>
      </c>
      <c r="I295">
        <v>8179.4921880000002</v>
      </c>
    </row>
    <row r="296" spans="1:22" x14ac:dyDescent="0.25">
      <c r="A296">
        <v>75</v>
      </c>
      <c r="B296">
        <v>-231</v>
      </c>
      <c r="C296" t="s">
        <v>116</v>
      </c>
      <c r="D296">
        <v>1758240</v>
      </c>
      <c r="E296" t="s">
        <v>116</v>
      </c>
      <c r="F296">
        <v>22</v>
      </c>
      <c r="G296">
        <v>324.804779</v>
      </c>
      <c r="H296">
        <v>8154.3027339999999</v>
      </c>
      <c r="I296">
        <v>321.88659699999999</v>
      </c>
      <c r="J296">
        <v>324.804779</v>
      </c>
    </row>
    <row r="297" spans="1:22" x14ac:dyDescent="0.25">
      <c r="A297">
        <v>75</v>
      </c>
      <c r="B297">
        <v>-231</v>
      </c>
      <c r="C297" t="s">
        <v>117</v>
      </c>
      <c r="D297">
        <v>1758240</v>
      </c>
      <c r="E297" t="s">
        <v>117</v>
      </c>
      <c r="F297">
        <v>24</v>
      </c>
      <c r="G297">
        <v>324.50796500000001</v>
      </c>
      <c r="H297">
        <v>8139.9941410000001</v>
      </c>
      <c r="I297">
        <v>321.80273399999999</v>
      </c>
      <c r="J297">
        <v>324.50796500000001</v>
      </c>
    </row>
    <row r="298" spans="1:22" x14ac:dyDescent="0.25">
      <c r="A298">
        <v>75</v>
      </c>
      <c r="B298">
        <v>-231</v>
      </c>
      <c r="C298" t="s">
        <v>118</v>
      </c>
      <c r="D298">
        <v>1758240</v>
      </c>
      <c r="E298" t="s">
        <v>118</v>
      </c>
      <c r="F298">
        <v>26</v>
      </c>
      <c r="G298">
        <v>324.84509300000002</v>
      </c>
      <c r="H298">
        <v>8154.0898440000001</v>
      </c>
      <c r="I298">
        <v>321.59475700000002</v>
      </c>
      <c r="J298">
        <v>324.84509300000002</v>
      </c>
    </row>
    <row r="299" spans="1:22" x14ac:dyDescent="0.25">
      <c r="A299">
        <v>75</v>
      </c>
      <c r="B299">
        <v>-231</v>
      </c>
      <c r="C299" t="s">
        <v>119</v>
      </c>
      <c r="D299">
        <v>1758240</v>
      </c>
      <c r="E299" t="s">
        <v>119</v>
      </c>
      <c r="F299">
        <v>28</v>
      </c>
      <c r="G299">
        <v>324.76953099999997</v>
      </c>
      <c r="H299">
        <v>8151.0893550000001</v>
      </c>
      <c r="I299">
        <v>322.47177099999999</v>
      </c>
      <c r="J299">
        <v>324.76953099999997</v>
      </c>
    </row>
    <row r="300" spans="1:22" x14ac:dyDescent="0.25">
      <c r="A300">
        <v>75</v>
      </c>
      <c r="B300">
        <v>-231</v>
      </c>
      <c r="C300" t="s">
        <v>120</v>
      </c>
      <c r="D300">
        <v>1758240</v>
      </c>
      <c r="E300" t="s">
        <v>120</v>
      </c>
      <c r="F300">
        <v>30</v>
      </c>
      <c r="G300">
        <v>324.33068800000001</v>
      </c>
      <c r="H300">
        <v>8131.486328</v>
      </c>
      <c r="I300">
        <v>321.91204800000003</v>
      </c>
      <c r="J300">
        <v>324.33068800000001</v>
      </c>
    </row>
    <row r="301" spans="1:22" x14ac:dyDescent="0.25">
      <c r="A301">
        <v>75</v>
      </c>
      <c r="B301">
        <v>-231</v>
      </c>
      <c r="C301" t="s">
        <v>121</v>
      </c>
      <c r="D301">
        <v>1758240</v>
      </c>
      <c r="E301" t="s">
        <v>121</v>
      </c>
      <c r="F301">
        <v>32</v>
      </c>
      <c r="G301">
        <v>324.51220699999999</v>
      </c>
      <c r="H301">
        <v>8140.015625</v>
      </c>
      <c r="I301">
        <v>321.77780200000001</v>
      </c>
      <c r="J301">
        <v>324.51220699999999</v>
      </c>
    </row>
    <row r="302" spans="1:22" x14ac:dyDescent="0.25">
      <c r="A302">
        <v>75</v>
      </c>
      <c r="B302">
        <v>-231</v>
      </c>
      <c r="C302" t="s">
        <v>122</v>
      </c>
      <c r="D302">
        <v>1758240</v>
      </c>
      <c r="E302" t="s">
        <v>122</v>
      </c>
      <c r="F302">
        <v>34</v>
      </c>
      <c r="G302">
        <v>325.97052000000002</v>
      </c>
      <c r="H302">
        <v>8216.9033199999994</v>
      </c>
      <c r="I302">
        <v>321.89352400000001</v>
      </c>
      <c r="J302">
        <v>325.97052000000002</v>
      </c>
      <c r="N302">
        <f>H296</f>
        <v>8154.3027339999999</v>
      </c>
      <c r="O302">
        <f>H297</f>
        <v>8139.9941410000001</v>
      </c>
      <c r="P302">
        <f>H298</f>
        <v>8154.0898440000001</v>
      </c>
      <c r="Q302">
        <f>G296</f>
        <v>324.804779</v>
      </c>
      <c r="R302">
        <f>G299</f>
        <v>324.76953099999997</v>
      </c>
      <c r="S302">
        <f>G302</f>
        <v>325.97052000000002</v>
      </c>
      <c r="T302">
        <f>H296</f>
        <v>8154.3027339999999</v>
      </c>
      <c r="U302">
        <f>H299</f>
        <v>8151.0893550000001</v>
      </c>
      <c r="V302">
        <f>H302</f>
        <v>8216.9033199999994</v>
      </c>
    </row>
    <row r="303" spans="1:22" x14ac:dyDescent="0.25">
      <c r="A303">
        <v>75</v>
      </c>
      <c r="B303">
        <v>-231</v>
      </c>
      <c r="C303" t="s">
        <v>123</v>
      </c>
      <c r="D303">
        <v>1758240</v>
      </c>
      <c r="E303" t="s">
        <v>123</v>
      </c>
      <c r="F303">
        <v>36</v>
      </c>
      <c r="G303">
        <v>325.98770100000002</v>
      </c>
      <c r="H303">
        <v>8216.8154300000006</v>
      </c>
      <c r="I303">
        <v>321.61114500000002</v>
      </c>
      <c r="J303">
        <v>325.98770100000002</v>
      </c>
      <c r="N303">
        <f>H299</f>
        <v>8151.0893550000001</v>
      </c>
      <c r="O303">
        <f>H300</f>
        <v>8131.486328</v>
      </c>
      <c r="P303">
        <f>H301</f>
        <v>8140.015625</v>
      </c>
      <c r="Q303">
        <f>G297</f>
        <v>324.50796500000001</v>
      </c>
      <c r="R303">
        <f>G300</f>
        <v>324.33068800000001</v>
      </c>
      <c r="S303">
        <f>G303</f>
        <v>325.98770100000002</v>
      </c>
      <c r="T303">
        <f>H297</f>
        <v>8139.9941410000001</v>
      </c>
      <c r="U303">
        <f>H300</f>
        <v>8131.486328</v>
      </c>
      <c r="V303">
        <f>H303</f>
        <v>8216.8154300000006</v>
      </c>
    </row>
    <row r="304" spans="1:22" x14ac:dyDescent="0.25">
      <c r="A304">
        <v>75</v>
      </c>
      <c r="B304">
        <v>-231</v>
      </c>
      <c r="C304" t="s">
        <v>124</v>
      </c>
      <c r="D304">
        <v>1758240</v>
      </c>
      <c r="E304" t="s">
        <v>124</v>
      </c>
      <c r="F304">
        <v>38</v>
      </c>
      <c r="G304">
        <v>325.27886999999998</v>
      </c>
      <c r="H304">
        <v>8179.4921880000002</v>
      </c>
      <c r="I304">
        <v>321.52816799999999</v>
      </c>
      <c r="J304">
        <v>325.27886999999998</v>
      </c>
      <c r="N304">
        <f>H302</f>
        <v>8216.9033199999994</v>
      </c>
      <c r="O304">
        <f>H303</f>
        <v>8216.8154300000006</v>
      </c>
      <c r="P304">
        <f>H304</f>
        <v>8179.4921880000002</v>
      </c>
      <c r="Q304">
        <f>G298</f>
        <v>324.84509300000002</v>
      </c>
      <c r="R304">
        <f>G301</f>
        <v>324.51220699999999</v>
      </c>
      <c r="S304">
        <f>G304</f>
        <v>325.27886999999998</v>
      </c>
      <c r="T304">
        <f>H298</f>
        <v>8154.0898440000001</v>
      </c>
      <c r="U304">
        <f>H301</f>
        <v>8140.015625</v>
      </c>
      <c r="V304">
        <f>H304</f>
        <v>8179.4921880000002</v>
      </c>
    </row>
    <row r="305" spans="1:12" s="2" customFormat="1" x14ac:dyDescent="0.25">
      <c r="A305" s="2" t="s">
        <v>0</v>
      </c>
      <c r="B305" s="2" t="s">
        <v>1</v>
      </c>
      <c r="C305" s="2" t="s">
        <v>2</v>
      </c>
      <c r="D305" s="2" t="s">
        <v>3</v>
      </c>
      <c r="E305" s="2" t="s">
        <v>4</v>
      </c>
      <c r="F305" s="2" t="s">
        <v>5</v>
      </c>
      <c r="G305" s="2" t="s">
        <v>30</v>
      </c>
      <c r="H305" s="2" t="s">
        <v>31</v>
      </c>
    </row>
    <row r="306" spans="1:12" s="3" customFormat="1" x14ac:dyDescent="0.25">
      <c r="A306" s="3">
        <v>80</v>
      </c>
      <c r="B306" s="3">
        <v>-246.39999399999999</v>
      </c>
      <c r="C306" s="3" t="s">
        <v>107</v>
      </c>
      <c r="D306" s="3">
        <v>1758240</v>
      </c>
      <c r="E306" s="3" t="s">
        <v>107</v>
      </c>
      <c r="F306" s="3">
        <v>4</v>
      </c>
      <c r="G306" s="3">
        <v>318.279022</v>
      </c>
      <c r="H306" s="3">
        <v>7860.8432620000003</v>
      </c>
      <c r="I306" s="3">
        <v>8014.2431640000004</v>
      </c>
      <c r="J306">
        <f>G315</f>
        <v>321.20013399999999</v>
      </c>
      <c r="K306">
        <f>G316</f>
        <v>320.89862099999999</v>
      </c>
      <c r="L306">
        <f>G317</f>
        <v>321.21438599999999</v>
      </c>
    </row>
    <row r="307" spans="1:12" x14ac:dyDescent="0.25">
      <c r="A307" s="3">
        <v>80</v>
      </c>
      <c r="B307">
        <v>-246.39999399999999</v>
      </c>
      <c r="C307" t="s">
        <v>108</v>
      </c>
      <c r="D307">
        <v>1758240</v>
      </c>
      <c r="E307" t="s">
        <v>108</v>
      </c>
      <c r="F307">
        <v>6</v>
      </c>
      <c r="G307">
        <v>318.10357699999997</v>
      </c>
      <c r="H307">
        <v>7848.9404299999997</v>
      </c>
      <c r="I307">
        <v>8000.8354490000002</v>
      </c>
      <c r="J307">
        <f>G318</f>
        <v>321.34878500000002</v>
      </c>
      <c r="K307">
        <f>G319</f>
        <v>320.77542099999999</v>
      </c>
      <c r="L307">
        <f>G320</f>
        <v>320.91345200000001</v>
      </c>
    </row>
    <row r="308" spans="1:12" x14ac:dyDescent="0.25">
      <c r="A308" s="3">
        <v>80</v>
      </c>
      <c r="B308">
        <v>-246.39999399999999</v>
      </c>
      <c r="C308" t="s">
        <v>109</v>
      </c>
      <c r="D308">
        <v>1758240</v>
      </c>
      <c r="E308" t="s">
        <v>19</v>
      </c>
      <c r="F308">
        <v>44</v>
      </c>
      <c r="G308">
        <v>318.027557</v>
      </c>
      <c r="H308">
        <v>7849.7973629999997</v>
      </c>
      <c r="I308">
        <v>8012.765625</v>
      </c>
      <c r="J308">
        <f>G321</f>
        <v>322.494598</v>
      </c>
      <c r="K308">
        <f>G322</f>
        <v>322.45632899999998</v>
      </c>
      <c r="L308">
        <f>G323</f>
        <v>321.78430200000003</v>
      </c>
    </row>
    <row r="309" spans="1:12" x14ac:dyDescent="0.25">
      <c r="A309" s="3">
        <v>80</v>
      </c>
      <c r="B309">
        <v>-246.39999399999999</v>
      </c>
      <c r="C309" t="s">
        <v>110</v>
      </c>
      <c r="D309">
        <v>1758240</v>
      </c>
      <c r="E309" t="s">
        <v>110</v>
      </c>
      <c r="F309">
        <v>10</v>
      </c>
      <c r="G309">
        <v>318.79263300000002</v>
      </c>
      <c r="H309">
        <v>7868.140625</v>
      </c>
      <c r="I309">
        <v>8019.4565430000002</v>
      </c>
    </row>
    <row r="310" spans="1:12" x14ac:dyDescent="0.25">
      <c r="A310" s="3">
        <v>80</v>
      </c>
      <c r="B310">
        <v>-246.39999399999999</v>
      </c>
      <c r="C310" t="s">
        <v>111</v>
      </c>
      <c r="D310">
        <v>1758240</v>
      </c>
      <c r="E310" t="s">
        <v>111</v>
      </c>
      <c r="F310">
        <v>12</v>
      </c>
      <c r="G310">
        <v>318.30609099999998</v>
      </c>
      <c r="H310">
        <v>7858.2587890000004</v>
      </c>
      <c r="I310">
        <v>7994.5747069999998</v>
      </c>
    </row>
    <row r="311" spans="1:12" x14ac:dyDescent="0.25">
      <c r="A311" s="3">
        <v>80</v>
      </c>
      <c r="B311">
        <v>-246.39999399999999</v>
      </c>
      <c r="C311" t="s">
        <v>112</v>
      </c>
      <c r="D311">
        <v>1758240</v>
      </c>
      <c r="E311" t="s">
        <v>19</v>
      </c>
      <c r="F311">
        <v>46</v>
      </c>
      <c r="G311">
        <v>318.14025900000001</v>
      </c>
      <c r="H311">
        <v>7857.7114259999998</v>
      </c>
      <c r="I311">
        <v>8000.7983400000003</v>
      </c>
    </row>
    <row r="312" spans="1:12" x14ac:dyDescent="0.25">
      <c r="A312" s="3">
        <v>80</v>
      </c>
      <c r="B312">
        <v>-246.39999399999999</v>
      </c>
      <c r="C312" t="s">
        <v>113</v>
      </c>
      <c r="D312">
        <v>1758240</v>
      </c>
      <c r="E312" t="s">
        <v>113</v>
      </c>
      <c r="F312">
        <v>16</v>
      </c>
      <c r="G312">
        <v>318.29092400000002</v>
      </c>
      <c r="H312">
        <v>7859.1674800000001</v>
      </c>
      <c r="I312">
        <v>8083.3276370000003</v>
      </c>
    </row>
    <row r="313" spans="1:12" x14ac:dyDescent="0.25">
      <c r="A313" s="3">
        <v>80</v>
      </c>
      <c r="B313">
        <v>-246.39999399999999</v>
      </c>
      <c r="C313" t="s">
        <v>114</v>
      </c>
      <c r="D313">
        <v>1758240</v>
      </c>
      <c r="E313" t="s">
        <v>114</v>
      </c>
      <c r="F313">
        <v>18</v>
      </c>
      <c r="G313">
        <v>317.97882099999998</v>
      </c>
      <c r="H313">
        <v>7841.8945309999999</v>
      </c>
      <c r="I313">
        <v>8080.7021480000003</v>
      </c>
    </row>
    <row r="314" spans="1:12" x14ac:dyDescent="0.25">
      <c r="A314" s="3">
        <v>80</v>
      </c>
      <c r="B314">
        <v>-246.39999399999999</v>
      </c>
      <c r="C314" t="s">
        <v>115</v>
      </c>
      <c r="D314">
        <v>1758240</v>
      </c>
      <c r="E314" t="s">
        <v>115</v>
      </c>
      <c r="F314">
        <v>20</v>
      </c>
      <c r="G314">
        <v>317.880402</v>
      </c>
      <c r="H314">
        <v>7837.5893550000001</v>
      </c>
      <c r="I314">
        <v>8044.6147460000002</v>
      </c>
    </row>
    <row r="315" spans="1:12" x14ac:dyDescent="0.25">
      <c r="A315" s="3">
        <v>80</v>
      </c>
      <c r="B315">
        <v>-246.39999399999999</v>
      </c>
      <c r="C315" t="s">
        <v>116</v>
      </c>
      <c r="D315">
        <v>1758240</v>
      </c>
      <c r="E315" t="s">
        <v>116</v>
      </c>
      <c r="F315">
        <v>22</v>
      </c>
      <c r="G315">
        <v>321.20013399999999</v>
      </c>
      <c r="H315">
        <v>8014.2431640000004</v>
      </c>
      <c r="I315" s="3">
        <v>318.279022</v>
      </c>
      <c r="J315">
        <v>321.20013399999999</v>
      </c>
    </row>
    <row r="316" spans="1:12" x14ac:dyDescent="0.25">
      <c r="A316" s="3">
        <v>80</v>
      </c>
      <c r="B316">
        <v>-246.39999399999999</v>
      </c>
      <c r="C316" t="s">
        <v>117</v>
      </c>
      <c r="D316">
        <v>1758240</v>
      </c>
      <c r="E316" t="s">
        <v>117</v>
      </c>
      <c r="F316">
        <v>24</v>
      </c>
      <c r="G316">
        <v>320.89862099999999</v>
      </c>
      <c r="H316">
        <v>8000.8354490000002</v>
      </c>
      <c r="I316">
        <v>318.10357699999997</v>
      </c>
      <c r="J316">
        <v>320.89862099999999</v>
      </c>
    </row>
    <row r="317" spans="1:12" x14ac:dyDescent="0.25">
      <c r="A317" s="3">
        <v>80</v>
      </c>
      <c r="B317">
        <v>-246.39999399999999</v>
      </c>
      <c r="C317" t="s">
        <v>118</v>
      </c>
      <c r="D317">
        <v>1758240</v>
      </c>
      <c r="E317" t="s">
        <v>118</v>
      </c>
      <c r="F317">
        <v>26</v>
      </c>
      <c r="G317">
        <v>321.21438599999999</v>
      </c>
      <c r="H317">
        <v>8012.765625</v>
      </c>
      <c r="I317">
        <v>318.027557</v>
      </c>
      <c r="J317">
        <v>321.21438599999999</v>
      </c>
    </row>
    <row r="318" spans="1:12" x14ac:dyDescent="0.25">
      <c r="A318" s="3">
        <v>80</v>
      </c>
      <c r="B318">
        <v>-246.39999399999999</v>
      </c>
      <c r="C318" t="s">
        <v>119</v>
      </c>
      <c r="D318">
        <v>1758240</v>
      </c>
      <c r="E318" t="s">
        <v>119</v>
      </c>
      <c r="F318">
        <v>28</v>
      </c>
      <c r="G318">
        <v>321.34878500000002</v>
      </c>
      <c r="H318">
        <v>8019.4565430000002</v>
      </c>
      <c r="I318">
        <v>318.79263300000002</v>
      </c>
      <c r="J318">
        <v>321.34878500000002</v>
      </c>
    </row>
    <row r="319" spans="1:12" x14ac:dyDescent="0.25">
      <c r="A319" s="3">
        <v>80</v>
      </c>
      <c r="B319">
        <v>-246.39999399999999</v>
      </c>
      <c r="C319" t="s">
        <v>120</v>
      </c>
      <c r="D319">
        <v>1758240</v>
      </c>
      <c r="E319" t="s">
        <v>120</v>
      </c>
      <c r="F319">
        <v>30</v>
      </c>
      <c r="G319">
        <v>320.77542099999999</v>
      </c>
      <c r="H319">
        <v>7994.5747069999998</v>
      </c>
      <c r="I319">
        <v>318.30609099999998</v>
      </c>
      <c r="J319">
        <v>320.77542099999999</v>
      </c>
    </row>
    <row r="320" spans="1:12" x14ac:dyDescent="0.25">
      <c r="A320" s="3">
        <v>80</v>
      </c>
      <c r="B320">
        <v>-246.39999399999999</v>
      </c>
      <c r="C320" t="s">
        <v>121</v>
      </c>
      <c r="D320">
        <v>1758240</v>
      </c>
      <c r="E320" t="s">
        <v>121</v>
      </c>
      <c r="F320">
        <v>32</v>
      </c>
      <c r="G320">
        <v>320.91345200000001</v>
      </c>
      <c r="H320">
        <v>8000.7983400000003</v>
      </c>
      <c r="I320">
        <v>318.14025900000001</v>
      </c>
      <c r="J320">
        <v>320.91345200000001</v>
      </c>
    </row>
    <row r="321" spans="1:22" x14ac:dyDescent="0.25">
      <c r="A321" s="3">
        <v>80</v>
      </c>
      <c r="B321">
        <v>-246.39999399999999</v>
      </c>
      <c r="C321" t="s">
        <v>122</v>
      </c>
      <c r="D321">
        <v>1758240</v>
      </c>
      <c r="E321" t="s">
        <v>122</v>
      </c>
      <c r="F321">
        <v>34</v>
      </c>
      <c r="G321">
        <v>322.494598</v>
      </c>
      <c r="H321">
        <v>8083.3276370000003</v>
      </c>
      <c r="I321">
        <v>318.29092400000002</v>
      </c>
      <c r="J321">
        <v>322.494598</v>
      </c>
      <c r="N321">
        <f>H315</f>
        <v>8014.2431640000004</v>
      </c>
      <c r="O321">
        <f>H316</f>
        <v>8000.8354490000002</v>
      </c>
      <c r="P321">
        <f>H317</f>
        <v>8012.765625</v>
      </c>
      <c r="Q321">
        <f>G315</f>
        <v>321.20013399999999</v>
      </c>
      <c r="R321">
        <f>G318</f>
        <v>321.34878500000002</v>
      </c>
      <c r="S321">
        <f>G321</f>
        <v>322.494598</v>
      </c>
      <c r="T321">
        <f>H315</f>
        <v>8014.2431640000004</v>
      </c>
      <c r="U321">
        <f>H318</f>
        <v>8019.4565430000002</v>
      </c>
      <c r="V321">
        <f>H321</f>
        <v>8083.3276370000003</v>
      </c>
    </row>
    <row r="322" spans="1:22" x14ac:dyDescent="0.25">
      <c r="A322" s="3">
        <v>80</v>
      </c>
      <c r="B322">
        <v>-246.39999399999999</v>
      </c>
      <c r="C322" t="s">
        <v>123</v>
      </c>
      <c r="D322">
        <v>1758240</v>
      </c>
      <c r="E322" t="s">
        <v>123</v>
      </c>
      <c r="F322">
        <v>36</v>
      </c>
      <c r="G322">
        <v>322.45632899999998</v>
      </c>
      <c r="H322">
        <v>8080.7021480000003</v>
      </c>
      <c r="I322">
        <v>317.97882099999998</v>
      </c>
      <c r="J322">
        <v>322.45632899999998</v>
      </c>
      <c r="N322">
        <f>H318</f>
        <v>8019.4565430000002</v>
      </c>
      <c r="O322">
        <f>H319</f>
        <v>7994.5747069999998</v>
      </c>
      <c r="P322">
        <f>H320</f>
        <v>8000.7983400000003</v>
      </c>
      <c r="Q322">
        <f>G316</f>
        <v>320.89862099999999</v>
      </c>
      <c r="R322">
        <f>G319</f>
        <v>320.77542099999999</v>
      </c>
      <c r="S322">
        <f>G322</f>
        <v>322.45632899999998</v>
      </c>
      <c r="T322">
        <f>H316</f>
        <v>8000.8354490000002</v>
      </c>
      <c r="U322">
        <f>H319</f>
        <v>7994.5747069999998</v>
      </c>
      <c r="V322">
        <f>H322</f>
        <v>8080.7021480000003</v>
      </c>
    </row>
    <row r="323" spans="1:22" x14ac:dyDescent="0.25">
      <c r="A323" s="3">
        <v>80</v>
      </c>
      <c r="B323">
        <v>-246.39999399999999</v>
      </c>
      <c r="C323" t="s">
        <v>124</v>
      </c>
      <c r="D323">
        <v>1758240</v>
      </c>
      <c r="E323" t="s">
        <v>124</v>
      </c>
      <c r="F323">
        <v>38</v>
      </c>
      <c r="G323">
        <v>321.78430200000003</v>
      </c>
      <c r="H323">
        <v>8044.6147460000002</v>
      </c>
      <c r="I323">
        <v>317.880402</v>
      </c>
      <c r="J323">
        <v>321.78430200000003</v>
      </c>
      <c r="N323">
        <f>H321</f>
        <v>8083.3276370000003</v>
      </c>
      <c r="O323">
        <f>H322</f>
        <v>8080.7021480000003</v>
      </c>
      <c r="P323">
        <f>H323</f>
        <v>8044.6147460000002</v>
      </c>
      <c r="Q323">
        <f>G317</f>
        <v>321.21438599999999</v>
      </c>
      <c r="R323">
        <f>G320</f>
        <v>320.91345200000001</v>
      </c>
      <c r="S323">
        <f>G323</f>
        <v>321.78430200000003</v>
      </c>
      <c r="T323">
        <f>H317</f>
        <v>8012.765625</v>
      </c>
      <c r="U323">
        <f>H320</f>
        <v>8000.7983400000003</v>
      </c>
      <c r="V323">
        <f>H323</f>
        <v>8044.6147460000002</v>
      </c>
    </row>
    <row r="324" spans="1:22" s="2" customFormat="1" x14ac:dyDescent="0.25">
      <c r="A324" s="2" t="s">
        <v>0</v>
      </c>
      <c r="B324" s="2" t="s">
        <v>1</v>
      </c>
      <c r="C324" s="2" t="s">
        <v>2</v>
      </c>
      <c r="D324" s="2" t="s">
        <v>3</v>
      </c>
      <c r="E324" s="2" t="s">
        <v>4</v>
      </c>
      <c r="F324" s="2" t="s">
        <v>5</v>
      </c>
      <c r="G324" s="2" t="s">
        <v>30</v>
      </c>
      <c r="H324" s="2" t="s">
        <v>31</v>
      </c>
    </row>
    <row r="325" spans="1:22" x14ac:dyDescent="0.25">
      <c r="A325">
        <v>85</v>
      </c>
      <c r="B325">
        <v>-261.79998799999998</v>
      </c>
      <c r="C325" t="s">
        <v>107</v>
      </c>
      <c r="D325">
        <v>1758240</v>
      </c>
      <c r="E325" t="s">
        <v>107</v>
      </c>
      <c r="F325">
        <v>4</v>
      </c>
      <c r="G325">
        <v>308.900665</v>
      </c>
      <c r="H325">
        <v>7447.5278319999998</v>
      </c>
      <c r="I325">
        <v>7592.9526370000003</v>
      </c>
      <c r="J325">
        <f>G334</f>
        <v>311.84213299999999</v>
      </c>
      <c r="K325">
        <f>G335</f>
        <v>312.50799599999999</v>
      </c>
      <c r="L325">
        <f>G336</f>
        <v>311.24151599999999</v>
      </c>
    </row>
    <row r="326" spans="1:22" x14ac:dyDescent="0.25">
      <c r="A326">
        <v>85</v>
      </c>
      <c r="B326">
        <v>-261.79998799999998</v>
      </c>
      <c r="C326" t="s">
        <v>108</v>
      </c>
      <c r="D326">
        <v>1758240</v>
      </c>
      <c r="E326" t="s">
        <v>108</v>
      </c>
      <c r="F326">
        <v>6</v>
      </c>
      <c r="G326">
        <v>308.91751099999999</v>
      </c>
      <c r="H326">
        <v>7443.3173829999996</v>
      </c>
      <c r="I326">
        <v>7626.470703</v>
      </c>
      <c r="J326">
        <f>G337</f>
        <v>311.313782</v>
      </c>
      <c r="K326">
        <f>G338</f>
        <v>313.037781</v>
      </c>
      <c r="L326">
        <f>G339</f>
        <v>312.99542200000002</v>
      </c>
    </row>
    <row r="327" spans="1:22" x14ac:dyDescent="0.25">
      <c r="A327">
        <v>85</v>
      </c>
      <c r="B327">
        <v>-261.79998799999998</v>
      </c>
      <c r="C327" t="s">
        <v>110</v>
      </c>
      <c r="D327">
        <v>1758240</v>
      </c>
      <c r="E327" t="s">
        <v>110</v>
      </c>
      <c r="F327">
        <v>10</v>
      </c>
      <c r="G327">
        <v>309.57766700000002</v>
      </c>
      <c r="H327">
        <v>7457.375</v>
      </c>
      <c r="I327">
        <v>7568.0180659999996</v>
      </c>
      <c r="J327">
        <f>G340</f>
        <v>312.408905</v>
      </c>
      <c r="K327">
        <f>G341</f>
        <v>308.77560399999999</v>
      </c>
      <c r="L327">
        <f>G342</f>
        <v>308.77181999999999</v>
      </c>
    </row>
    <row r="328" spans="1:22" x14ac:dyDescent="0.25">
      <c r="A328">
        <v>85</v>
      </c>
      <c r="B328">
        <v>-261.79998799999998</v>
      </c>
      <c r="C328" t="s">
        <v>111</v>
      </c>
      <c r="D328">
        <v>1758240</v>
      </c>
      <c r="E328" t="s">
        <v>111</v>
      </c>
      <c r="F328">
        <v>12</v>
      </c>
      <c r="G328">
        <v>308.84741200000002</v>
      </c>
      <c r="H328">
        <v>7440.0981449999999</v>
      </c>
      <c r="I328">
        <v>7570.6430659999996</v>
      </c>
    </row>
    <row r="329" spans="1:22" x14ac:dyDescent="0.25">
      <c r="A329">
        <v>85</v>
      </c>
      <c r="B329">
        <v>-261.79998799999998</v>
      </c>
      <c r="C329" t="s">
        <v>113</v>
      </c>
      <c r="D329">
        <v>1758240</v>
      </c>
      <c r="E329" t="s">
        <v>113</v>
      </c>
      <c r="F329">
        <v>16</v>
      </c>
      <c r="G329">
        <v>309.02780200000001</v>
      </c>
      <c r="H329">
        <v>7448.4951170000004</v>
      </c>
      <c r="I329">
        <v>7658.2163090000004</v>
      </c>
    </row>
    <row r="330" spans="1:22" x14ac:dyDescent="0.25">
      <c r="A330">
        <v>85</v>
      </c>
      <c r="B330">
        <v>-261.79998799999998</v>
      </c>
      <c r="C330" t="s">
        <v>114</v>
      </c>
      <c r="D330">
        <v>1758240</v>
      </c>
      <c r="E330" t="s">
        <v>114</v>
      </c>
      <c r="F330">
        <v>18</v>
      </c>
      <c r="G330">
        <v>308.66561899999999</v>
      </c>
      <c r="H330">
        <v>7430.6411129999997</v>
      </c>
      <c r="I330">
        <v>7655.8706050000001</v>
      </c>
    </row>
    <row r="331" spans="1:22" x14ac:dyDescent="0.25">
      <c r="A331">
        <v>85</v>
      </c>
      <c r="B331">
        <v>-261.79998799999998</v>
      </c>
      <c r="C331" t="s">
        <v>115</v>
      </c>
      <c r="D331">
        <v>1758240</v>
      </c>
      <c r="E331" t="s">
        <v>115</v>
      </c>
      <c r="F331">
        <v>20</v>
      </c>
      <c r="G331">
        <v>308.66738900000001</v>
      </c>
      <c r="H331">
        <v>7429.0117190000001</v>
      </c>
      <c r="I331">
        <v>7624.4365230000003</v>
      </c>
    </row>
    <row r="332" spans="1:22" x14ac:dyDescent="0.25">
      <c r="A332">
        <v>85</v>
      </c>
      <c r="B332">
        <v>-261.79998799999998</v>
      </c>
      <c r="C332" t="s">
        <v>116</v>
      </c>
      <c r="D332">
        <v>1758240</v>
      </c>
      <c r="E332" t="s">
        <v>116</v>
      </c>
      <c r="F332">
        <v>22</v>
      </c>
      <c r="G332">
        <v>311.75936899999999</v>
      </c>
      <c r="H332">
        <v>7591.0043949999999</v>
      </c>
      <c r="I332">
        <v>7442.3872069999998</v>
      </c>
    </row>
    <row r="333" spans="1:22" x14ac:dyDescent="0.25">
      <c r="A333">
        <v>85</v>
      </c>
      <c r="B333">
        <v>-261.79998799999998</v>
      </c>
      <c r="C333" t="s">
        <v>117</v>
      </c>
      <c r="D333">
        <v>1758240</v>
      </c>
      <c r="E333" t="s">
        <v>117</v>
      </c>
      <c r="F333">
        <v>24</v>
      </c>
      <c r="G333">
        <v>311.52407799999997</v>
      </c>
      <c r="H333">
        <v>7580.6308589999999</v>
      </c>
      <c r="I333">
        <v>7442.623047</v>
      </c>
    </row>
    <row r="334" spans="1:22" x14ac:dyDescent="0.25">
      <c r="A334">
        <v>85</v>
      </c>
      <c r="B334">
        <v>-261.79998799999998</v>
      </c>
      <c r="C334" t="s">
        <v>118</v>
      </c>
      <c r="D334">
        <v>1758240</v>
      </c>
      <c r="E334" t="s">
        <v>118</v>
      </c>
      <c r="F334">
        <v>26</v>
      </c>
      <c r="G334">
        <v>311.84213299999999</v>
      </c>
      <c r="H334">
        <v>7592.9526370000003</v>
      </c>
      <c r="I334">
        <v>308.900665</v>
      </c>
      <c r="J334">
        <v>311.84213299999999</v>
      </c>
      <c r="K334">
        <f>J334-I334</f>
        <v>2.9414679999999862</v>
      </c>
    </row>
    <row r="335" spans="1:22" x14ac:dyDescent="0.25">
      <c r="A335">
        <v>85</v>
      </c>
      <c r="B335">
        <v>-261.79998799999998</v>
      </c>
      <c r="C335" t="s">
        <v>119</v>
      </c>
      <c r="D335">
        <v>1758240</v>
      </c>
      <c r="E335" t="s">
        <v>119</v>
      </c>
      <c r="F335">
        <v>28</v>
      </c>
      <c r="G335">
        <v>312.50799599999999</v>
      </c>
      <c r="H335">
        <v>7626.470703</v>
      </c>
      <c r="I335">
        <v>308.91751099999999</v>
      </c>
      <c r="J335">
        <v>312.50799599999999</v>
      </c>
      <c r="K335">
        <f t="shared" ref="K335:K342" si="5">J335-I335</f>
        <v>3.590485000000001</v>
      </c>
    </row>
    <row r="336" spans="1:22" x14ac:dyDescent="0.25">
      <c r="A336">
        <v>85</v>
      </c>
      <c r="B336">
        <v>-261.79998799999998</v>
      </c>
      <c r="C336" t="s">
        <v>120</v>
      </c>
      <c r="D336">
        <v>1758240</v>
      </c>
      <c r="E336" t="s">
        <v>120</v>
      </c>
      <c r="F336">
        <v>30</v>
      </c>
      <c r="G336">
        <v>311.24151599999999</v>
      </c>
      <c r="H336">
        <v>7568.0180659999996</v>
      </c>
      <c r="I336">
        <v>309.57766700000002</v>
      </c>
      <c r="J336">
        <v>311.24151599999999</v>
      </c>
      <c r="K336">
        <f t="shared" si="5"/>
        <v>1.6638489999999706</v>
      </c>
    </row>
    <row r="337" spans="1:22" x14ac:dyDescent="0.25">
      <c r="A337">
        <v>85</v>
      </c>
      <c r="B337">
        <v>-261.79998799999998</v>
      </c>
      <c r="C337" t="s">
        <v>121</v>
      </c>
      <c r="D337">
        <v>1758240</v>
      </c>
      <c r="E337" t="s">
        <v>121</v>
      </c>
      <c r="F337">
        <v>32</v>
      </c>
      <c r="G337">
        <v>311.313782</v>
      </c>
      <c r="H337">
        <v>7570.6430659999996</v>
      </c>
      <c r="I337">
        <v>308.84741200000002</v>
      </c>
      <c r="J337">
        <v>311.313782</v>
      </c>
      <c r="K337">
        <f t="shared" si="5"/>
        <v>2.4663699999999835</v>
      </c>
    </row>
    <row r="338" spans="1:22" x14ac:dyDescent="0.25">
      <c r="A338">
        <v>85</v>
      </c>
      <c r="B338">
        <v>-261.79998799999998</v>
      </c>
      <c r="C338" t="s">
        <v>122</v>
      </c>
      <c r="D338">
        <v>1758240</v>
      </c>
      <c r="E338" t="s">
        <v>122</v>
      </c>
      <c r="F338">
        <v>34</v>
      </c>
      <c r="G338">
        <v>313.037781</v>
      </c>
      <c r="H338">
        <v>7658.2163090000004</v>
      </c>
      <c r="I338">
        <v>309.02780200000001</v>
      </c>
      <c r="J338">
        <v>313.037781</v>
      </c>
      <c r="K338">
        <f t="shared" si="5"/>
        <v>4.0099789999999871</v>
      </c>
    </row>
    <row r="339" spans="1:22" x14ac:dyDescent="0.25">
      <c r="A339">
        <v>85</v>
      </c>
      <c r="B339">
        <v>-261.79998799999998</v>
      </c>
      <c r="C339" t="s">
        <v>123</v>
      </c>
      <c r="D339">
        <v>1758240</v>
      </c>
      <c r="E339" t="s">
        <v>123</v>
      </c>
      <c r="F339">
        <v>36</v>
      </c>
      <c r="G339">
        <v>312.99542200000002</v>
      </c>
      <c r="H339">
        <v>7655.8706050000001</v>
      </c>
      <c r="I339">
        <v>308.66561899999999</v>
      </c>
      <c r="J339">
        <v>312.99542200000002</v>
      </c>
      <c r="K339">
        <f t="shared" si="5"/>
        <v>4.3298030000000267</v>
      </c>
    </row>
    <row r="340" spans="1:22" x14ac:dyDescent="0.25">
      <c r="A340">
        <v>85</v>
      </c>
      <c r="B340">
        <v>-261.79998799999998</v>
      </c>
      <c r="C340" t="s">
        <v>124</v>
      </c>
      <c r="D340">
        <v>1758240</v>
      </c>
      <c r="E340" t="s">
        <v>124</v>
      </c>
      <c r="F340">
        <v>38</v>
      </c>
      <c r="G340">
        <v>312.408905</v>
      </c>
      <c r="H340">
        <v>7624.4365230000003</v>
      </c>
      <c r="I340">
        <v>308.66738900000001</v>
      </c>
      <c r="J340">
        <v>312.408905</v>
      </c>
      <c r="K340">
        <f t="shared" si="5"/>
        <v>3.7415159999999901</v>
      </c>
      <c r="N340">
        <f>H334</f>
        <v>7592.9526370000003</v>
      </c>
      <c r="O340">
        <f>H335</f>
        <v>7626.470703</v>
      </c>
      <c r="P340">
        <f>H336</f>
        <v>7568.0180659999996</v>
      </c>
      <c r="Q340">
        <f>G334</f>
        <v>311.84213299999999</v>
      </c>
      <c r="R340">
        <f>G337</f>
        <v>311.313782</v>
      </c>
      <c r="S340">
        <f>G340</f>
        <v>312.408905</v>
      </c>
      <c r="T340">
        <f>H334</f>
        <v>7592.9526370000003</v>
      </c>
      <c r="U340">
        <f>H337</f>
        <v>7570.6430659999996</v>
      </c>
      <c r="V340">
        <f>H340</f>
        <v>7624.4365230000003</v>
      </c>
    </row>
    <row r="341" spans="1:22" x14ac:dyDescent="0.25">
      <c r="A341">
        <v>85</v>
      </c>
      <c r="B341">
        <v>-261.79998799999998</v>
      </c>
      <c r="C341" t="s">
        <v>109</v>
      </c>
      <c r="D341">
        <v>1758240</v>
      </c>
      <c r="E341" t="s">
        <v>19</v>
      </c>
      <c r="F341">
        <v>44</v>
      </c>
      <c r="G341">
        <v>308.77560399999999</v>
      </c>
      <c r="H341">
        <v>7442.3872069999998</v>
      </c>
      <c r="I341">
        <v>311.75936899999999</v>
      </c>
      <c r="J341">
        <v>308.77560399999999</v>
      </c>
      <c r="K341">
        <f t="shared" si="5"/>
        <v>-2.9837650000000053</v>
      </c>
      <c r="N341">
        <f>H337</f>
        <v>7570.6430659999996</v>
      </c>
      <c r="O341">
        <f>H338</f>
        <v>7658.2163090000004</v>
      </c>
      <c r="P341">
        <f>H339</f>
        <v>7655.8706050000001</v>
      </c>
      <c r="Q341">
        <f>G335</f>
        <v>312.50799599999999</v>
      </c>
      <c r="R341">
        <f>G338</f>
        <v>313.037781</v>
      </c>
      <c r="S341">
        <f>G341</f>
        <v>308.77560399999999</v>
      </c>
      <c r="T341">
        <f>H335</f>
        <v>7626.470703</v>
      </c>
      <c r="U341">
        <f>H338</f>
        <v>7658.2163090000004</v>
      </c>
      <c r="V341">
        <f>H341</f>
        <v>7442.3872069999998</v>
      </c>
    </row>
    <row r="342" spans="1:22" x14ac:dyDescent="0.25">
      <c r="A342">
        <v>85</v>
      </c>
      <c r="B342">
        <v>-261.79998799999998</v>
      </c>
      <c r="C342" t="s">
        <v>112</v>
      </c>
      <c r="D342">
        <v>1758240</v>
      </c>
      <c r="E342" t="s">
        <v>19</v>
      </c>
      <c r="F342">
        <v>46</v>
      </c>
      <c r="G342">
        <v>308.77181999999999</v>
      </c>
      <c r="H342">
        <v>7442.623047</v>
      </c>
      <c r="I342">
        <v>311.52407799999997</v>
      </c>
      <c r="J342">
        <v>308.77181999999999</v>
      </c>
      <c r="K342">
        <f t="shared" si="5"/>
        <v>-2.7522579999999834</v>
      </c>
      <c r="N342">
        <f>H340</f>
        <v>7624.4365230000003</v>
      </c>
      <c r="O342">
        <f>H341</f>
        <v>7442.3872069999998</v>
      </c>
      <c r="P342">
        <f>H342</f>
        <v>7442.623047</v>
      </c>
      <c r="Q342">
        <f>G336</f>
        <v>311.24151599999999</v>
      </c>
      <c r="R342">
        <f>G339</f>
        <v>312.99542200000002</v>
      </c>
      <c r="S342">
        <f>G342</f>
        <v>308.77181999999999</v>
      </c>
      <c r="T342">
        <f>H336</f>
        <v>7568.0180659999996</v>
      </c>
      <c r="U342">
        <f>H339</f>
        <v>7655.8706050000001</v>
      </c>
      <c r="V342">
        <f>H342</f>
        <v>7442.623047</v>
      </c>
    </row>
    <row r="343" spans="1:22" s="11" customFormat="1" x14ac:dyDescent="0.25">
      <c r="A343" s="2" t="s">
        <v>0</v>
      </c>
      <c r="B343" s="11" t="s">
        <v>1</v>
      </c>
      <c r="C343" s="11" t="s">
        <v>2</v>
      </c>
      <c r="D343" s="11" t="s">
        <v>3</v>
      </c>
      <c r="E343" s="11" t="s">
        <v>4</v>
      </c>
      <c r="F343" s="11" t="s">
        <v>5</v>
      </c>
      <c r="G343" s="11" t="s">
        <v>30</v>
      </c>
      <c r="H343" s="11" t="s">
        <v>31</v>
      </c>
      <c r="I343" s="11" t="s">
        <v>32</v>
      </c>
    </row>
    <row r="344" spans="1:22" s="9" customFormat="1" x14ac:dyDescent="0.25">
      <c r="A344">
        <v>90</v>
      </c>
      <c r="B344" s="9">
        <v>-277.20001200000002</v>
      </c>
      <c r="C344" s="9" t="s">
        <v>107</v>
      </c>
      <c r="D344" s="9">
        <v>1758240</v>
      </c>
      <c r="E344" s="9" t="s">
        <v>107</v>
      </c>
      <c r="F344" s="9">
        <v>4</v>
      </c>
      <c r="G344" s="9">
        <v>284.228882</v>
      </c>
      <c r="H344" s="9">
        <v>6351.8535160000001</v>
      </c>
      <c r="I344" s="9">
        <v>6467.6962890000004</v>
      </c>
      <c r="J344">
        <f>G353</f>
        <v>286.686127</v>
      </c>
      <c r="K344">
        <f>G354</f>
        <v>286.45468099999999</v>
      </c>
      <c r="L344">
        <f>G355</f>
        <v>286.74996900000002</v>
      </c>
    </row>
    <row r="345" spans="1:22" s="9" customFormat="1" x14ac:dyDescent="0.25">
      <c r="A345">
        <v>90</v>
      </c>
      <c r="B345" s="9">
        <v>-277.20001200000002</v>
      </c>
      <c r="C345" s="9" t="s">
        <v>108</v>
      </c>
      <c r="D345" s="9">
        <v>1758240</v>
      </c>
      <c r="E345" s="9" t="s">
        <v>108</v>
      </c>
      <c r="F345" s="9">
        <v>6</v>
      </c>
      <c r="G345" s="9">
        <v>284.25701900000001</v>
      </c>
      <c r="H345" s="9">
        <v>6348.0683589999999</v>
      </c>
      <c r="I345" s="9">
        <v>6457.640625</v>
      </c>
      <c r="J345">
        <f>G356</f>
        <v>288.60470600000002</v>
      </c>
      <c r="K345">
        <f>G357</f>
        <v>286.00616500000001</v>
      </c>
      <c r="L345">
        <f>G358</f>
        <v>285.90490699999998</v>
      </c>
    </row>
    <row r="346" spans="1:22" s="9" customFormat="1" x14ac:dyDescent="0.25">
      <c r="A346">
        <v>90</v>
      </c>
      <c r="B346" s="9">
        <v>-277.20001200000002</v>
      </c>
      <c r="C346" s="9" t="s">
        <v>109</v>
      </c>
      <c r="D346" s="9">
        <v>1758240</v>
      </c>
      <c r="E346" s="9" t="s">
        <v>19</v>
      </c>
      <c r="F346" s="9">
        <v>44</v>
      </c>
      <c r="G346" s="9">
        <v>284.05435199999999</v>
      </c>
      <c r="H346" s="9">
        <v>6344.9428710000002</v>
      </c>
      <c r="I346" s="9">
        <v>6469.8759769999997</v>
      </c>
      <c r="J346">
        <f>G359</f>
        <v>287.88287400000002</v>
      </c>
      <c r="K346">
        <f>G360</f>
        <v>287.80740400000002</v>
      </c>
      <c r="L346">
        <f>G361</f>
        <v>287.43383799999998</v>
      </c>
    </row>
    <row r="347" spans="1:22" s="9" customFormat="1" x14ac:dyDescent="0.25">
      <c r="A347">
        <v>90</v>
      </c>
      <c r="B347" s="9">
        <v>-277.20001200000002</v>
      </c>
      <c r="C347" s="9" t="s">
        <v>110</v>
      </c>
      <c r="D347" s="9">
        <v>1758240</v>
      </c>
      <c r="E347" s="9" t="s">
        <v>110</v>
      </c>
      <c r="F347" s="9">
        <v>10</v>
      </c>
      <c r="G347" s="9">
        <v>284.56042500000001</v>
      </c>
      <c r="H347" s="9">
        <v>6359.9672849999997</v>
      </c>
      <c r="I347" s="9">
        <v>6552.2641599999997</v>
      </c>
    </row>
    <row r="348" spans="1:22" s="9" customFormat="1" x14ac:dyDescent="0.25">
      <c r="A348">
        <v>90</v>
      </c>
      <c r="B348" s="9">
        <v>-277.20001200000002</v>
      </c>
      <c r="C348" s="9" t="s">
        <v>111</v>
      </c>
      <c r="D348" s="9">
        <v>1758240</v>
      </c>
      <c r="E348" s="9" t="s">
        <v>111</v>
      </c>
      <c r="F348" s="9">
        <v>12</v>
      </c>
      <c r="G348" s="9">
        <v>284.07064800000001</v>
      </c>
      <c r="H348" s="9">
        <v>6340.8286129999997</v>
      </c>
      <c r="I348" s="9">
        <v>6438.3623049999997</v>
      </c>
    </row>
    <row r="349" spans="1:22" s="9" customFormat="1" x14ac:dyDescent="0.25">
      <c r="A349">
        <v>90</v>
      </c>
      <c r="B349" s="9">
        <v>-277.20001200000002</v>
      </c>
      <c r="C349" s="9" t="s">
        <v>112</v>
      </c>
      <c r="D349" s="9">
        <v>1758240</v>
      </c>
      <c r="E349" s="9" t="s">
        <v>19</v>
      </c>
      <c r="F349" s="9">
        <v>46</v>
      </c>
      <c r="G349" s="9">
        <v>283.81741299999999</v>
      </c>
      <c r="H349" s="9">
        <v>6335.2060549999997</v>
      </c>
      <c r="I349" s="9">
        <v>6433.7729490000002</v>
      </c>
    </row>
    <row r="350" spans="1:22" s="9" customFormat="1" x14ac:dyDescent="0.25">
      <c r="A350">
        <v>90</v>
      </c>
      <c r="B350" s="9">
        <v>-277.20001200000002</v>
      </c>
      <c r="C350" s="9" t="s">
        <v>113</v>
      </c>
      <c r="D350" s="9">
        <v>1758240</v>
      </c>
      <c r="E350" s="9" t="s">
        <v>113</v>
      </c>
      <c r="F350" s="9">
        <v>16</v>
      </c>
      <c r="G350" s="9">
        <v>284.311646</v>
      </c>
      <c r="H350" s="9">
        <v>6354.5097660000001</v>
      </c>
      <c r="I350" s="9">
        <v>6525.0668949999999</v>
      </c>
    </row>
    <row r="351" spans="1:22" s="9" customFormat="1" x14ac:dyDescent="0.25">
      <c r="A351">
        <v>90</v>
      </c>
      <c r="B351" s="9">
        <v>-277.20001200000002</v>
      </c>
      <c r="C351" s="9" t="s">
        <v>114</v>
      </c>
      <c r="D351" s="9">
        <v>1758240</v>
      </c>
      <c r="E351" s="9" t="s">
        <v>114</v>
      </c>
      <c r="F351" s="9">
        <v>18</v>
      </c>
      <c r="G351" s="9">
        <v>283.93481400000002</v>
      </c>
      <c r="H351" s="9">
        <v>6335.0073240000002</v>
      </c>
      <c r="I351" s="9">
        <v>6521.4628910000001</v>
      </c>
    </row>
    <row r="352" spans="1:22" s="9" customFormat="1" x14ac:dyDescent="0.25">
      <c r="A352">
        <v>90</v>
      </c>
      <c r="B352" s="9">
        <v>-277.20001200000002</v>
      </c>
      <c r="C352" s="9" t="s">
        <v>115</v>
      </c>
      <c r="D352" s="9">
        <v>1758240</v>
      </c>
      <c r="E352" s="9" t="s">
        <v>115</v>
      </c>
      <c r="F352" s="9">
        <v>20</v>
      </c>
      <c r="G352" s="9">
        <v>283.875854</v>
      </c>
      <c r="H352" s="9">
        <v>6329.4501950000003</v>
      </c>
      <c r="I352" s="9">
        <v>6502.7016599999997</v>
      </c>
    </row>
    <row r="353" spans="1:22" s="9" customFormat="1" x14ac:dyDescent="0.25">
      <c r="A353">
        <v>90</v>
      </c>
      <c r="B353" s="9">
        <v>-277.20001200000002</v>
      </c>
      <c r="C353" s="9" t="s">
        <v>116</v>
      </c>
      <c r="D353" s="9">
        <v>1758240</v>
      </c>
      <c r="E353" s="9" t="s">
        <v>116</v>
      </c>
      <c r="F353" s="9">
        <v>22</v>
      </c>
      <c r="G353" s="9">
        <v>286.686127</v>
      </c>
      <c r="H353" s="9">
        <v>6467.6962890000004</v>
      </c>
      <c r="I353" s="9">
        <v>284.228882</v>
      </c>
      <c r="J353" s="9">
        <v>286.686127</v>
      </c>
    </row>
    <row r="354" spans="1:22" s="9" customFormat="1" x14ac:dyDescent="0.25">
      <c r="A354">
        <v>90</v>
      </c>
      <c r="B354" s="9">
        <v>-277.20001200000002</v>
      </c>
      <c r="C354" s="9" t="s">
        <v>117</v>
      </c>
      <c r="D354" s="9">
        <v>1758240</v>
      </c>
      <c r="E354" s="9" t="s">
        <v>117</v>
      </c>
      <c r="F354" s="9">
        <v>24</v>
      </c>
      <c r="G354" s="9">
        <v>286.45468099999999</v>
      </c>
      <c r="H354" s="9">
        <v>6457.640625</v>
      </c>
      <c r="I354" s="9">
        <v>284.25701900000001</v>
      </c>
      <c r="J354" s="9">
        <v>286.45468099999999</v>
      </c>
    </row>
    <row r="355" spans="1:22" s="9" customFormat="1" x14ac:dyDescent="0.25">
      <c r="A355">
        <v>90</v>
      </c>
      <c r="B355" s="9">
        <v>-277.20001200000002</v>
      </c>
      <c r="C355" s="9" t="s">
        <v>118</v>
      </c>
      <c r="D355" s="9">
        <v>1758240</v>
      </c>
      <c r="E355" s="9" t="s">
        <v>118</v>
      </c>
      <c r="F355" s="9">
        <v>26</v>
      </c>
      <c r="G355" s="9">
        <v>286.74996900000002</v>
      </c>
      <c r="H355" s="9">
        <v>6469.8759769999997</v>
      </c>
      <c r="I355" s="9">
        <v>284.05435199999999</v>
      </c>
      <c r="J355" s="9">
        <v>286.74996900000002</v>
      </c>
    </row>
    <row r="356" spans="1:22" s="9" customFormat="1" x14ac:dyDescent="0.25">
      <c r="A356">
        <v>90</v>
      </c>
      <c r="B356" s="9">
        <v>-277.20001200000002</v>
      </c>
      <c r="C356" s="9" t="s">
        <v>119</v>
      </c>
      <c r="D356" s="9">
        <v>1758240</v>
      </c>
      <c r="E356" s="9" t="s">
        <v>119</v>
      </c>
      <c r="F356" s="9">
        <v>28</v>
      </c>
      <c r="G356" s="9">
        <v>288.60470600000002</v>
      </c>
      <c r="H356" s="9">
        <v>6552.2641599999997</v>
      </c>
      <c r="I356" s="9">
        <v>284.56042500000001</v>
      </c>
      <c r="J356" s="9">
        <v>288.60470600000002</v>
      </c>
    </row>
    <row r="357" spans="1:22" s="9" customFormat="1" x14ac:dyDescent="0.25">
      <c r="A357">
        <v>90</v>
      </c>
      <c r="B357" s="9">
        <v>-277.20001200000002</v>
      </c>
      <c r="C357" s="9" t="s">
        <v>120</v>
      </c>
      <c r="D357" s="9">
        <v>1758240</v>
      </c>
      <c r="E357" s="9" t="s">
        <v>120</v>
      </c>
      <c r="F357" s="9">
        <v>30</v>
      </c>
      <c r="G357" s="9">
        <v>286.00616500000001</v>
      </c>
      <c r="H357" s="9">
        <v>6438.3623049999997</v>
      </c>
      <c r="I357" s="9">
        <v>284.07064800000001</v>
      </c>
      <c r="J357" s="9">
        <v>286.00616500000001</v>
      </c>
    </row>
    <row r="358" spans="1:22" s="9" customFormat="1" x14ac:dyDescent="0.25">
      <c r="A358">
        <v>90</v>
      </c>
      <c r="B358" s="9">
        <v>-277.20001200000002</v>
      </c>
      <c r="C358" s="9" t="s">
        <v>121</v>
      </c>
      <c r="D358" s="9">
        <v>1758240</v>
      </c>
      <c r="E358" s="9" t="s">
        <v>121</v>
      </c>
      <c r="F358" s="9">
        <v>32</v>
      </c>
      <c r="G358" s="9">
        <v>285.90490699999998</v>
      </c>
      <c r="H358" s="9">
        <v>6433.7729490000002</v>
      </c>
      <c r="I358" s="9">
        <v>283.81741299999999</v>
      </c>
      <c r="J358" s="9">
        <v>285.90490699999998</v>
      </c>
    </row>
    <row r="359" spans="1:22" s="9" customFormat="1" x14ac:dyDescent="0.25">
      <c r="A359">
        <v>90</v>
      </c>
      <c r="B359" s="9">
        <v>-277.20001200000002</v>
      </c>
      <c r="C359" s="9" t="s">
        <v>122</v>
      </c>
      <c r="D359" s="9">
        <v>1758240</v>
      </c>
      <c r="E359" s="9" t="s">
        <v>122</v>
      </c>
      <c r="F359" s="9">
        <v>34</v>
      </c>
      <c r="G359" s="9">
        <v>287.88287400000002</v>
      </c>
      <c r="H359" s="9">
        <v>6525.0668949999999</v>
      </c>
      <c r="I359" s="9">
        <v>284.311646</v>
      </c>
      <c r="J359" s="9">
        <v>287.88287400000002</v>
      </c>
      <c r="N359">
        <f>H353</f>
        <v>6467.6962890000004</v>
      </c>
      <c r="O359">
        <f>H354</f>
        <v>6457.640625</v>
      </c>
      <c r="P359">
        <f>H355</f>
        <v>6469.8759769999997</v>
      </c>
      <c r="Q359">
        <f>G353</f>
        <v>286.686127</v>
      </c>
      <c r="R359">
        <f>G356</f>
        <v>288.60470600000002</v>
      </c>
      <c r="S359">
        <f>G359</f>
        <v>287.88287400000002</v>
      </c>
      <c r="T359">
        <f>H353</f>
        <v>6467.6962890000004</v>
      </c>
      <c r="U359">
        <f>H356</f>
        <v>6552.2641599999997</v>
      </c>
      <c r="V359">
        <f>H359</f>
        <v>6525.0668949999999</v>
      </c>
    </row>
    <row r="360" spans="1:22" s="9" customFormat="1" x14ac:dyDescent="0.25">
      <c r="A360">
        <v>90</v>
      </c>
      <c r="B360" s="9">
        <v>-277.20001200000002</v>
      </c>
      <c r="C360" s="9" t="s">
        <v>123</v>
      </c>
      <c r="D360" s="9">
        <v>1758240</v>
      </c>
      <c r="E360" s="9" t="s">
        <v>123</v>
      </c>
      <c r="F360" s="9">
        <v>36</v>
      </c>
      <c r="G360" s="9">
        <v>287.80740400000002</v>
      </c>
      <c r="H360" s="9">
        <v>6521.4628910000001</v>
      </c>
      <c r="I360" s="9">
        <v>283.93481400000002</v>
      </c>
      <c r="J360" s="9">
        <v>287.80740400000002</v>
      </c>
      <c r="N360">
        <f>H356</f>
        <v>6552.2641599999997</v>
      </c>
      <c r="O360">
        <f>H357</f>
        <v>6438.3623049999997</v>
      </c>
      <c r="P360">
        <f>H358</f>
        <v>6433.7729490000002</v>
      </c>
      <c r="Q360">
        <f>G354</f>
        <v>286.45468099999999</v>
      </c>
      <c r="R360">
        <f>G357</f>
        <v>286.00616500000001</v>
      </c>
      <c r="S360">
        <f>G360</f>
        <v>287.80740400000002</v>
      </c>
      <c r="T360">
        <f>H354</f>
        <v>6457.640625</v>
      </c>
      <c r="U360">
        <f>H357</f>
        <v>6438.3623049999997</v>
      </c>
      <c r="V360">
        <f>H360</f>
        <v>6521.4628910000001</v>
      </c>
    </row>
    <row r="361" spans="1:22" s="9" customFormat="1" x14ac:dyDescent="0.25">
      <c r="A361">
        <v>90</v>
      </c>
      <c r="B361" s="9">
        <v>-277.20001200000002</v>
      </c>
      <c r="C361" s="9" t="s">
        <v>124</v>
      </c>
      <c r="D361" s="9">
        <v>1758240</v>
      </c>
      <c r="E361" s="9" t="s">
        <v>124</v>
      </c>
      <c r="F361" s="9">
        <v>38</v>
      </c>
      <c r="G361" s="9">
        <v>287.43383799999998</v>
      </c>
      <c r="H361" s="9">
        <v>6502.7016599999997</v>
      </c>
      <c r="I361" s="9">
        <v>283.875854</v>
      </c>
      <c r="J361" s="9">
        <v>287.43383799999998</v>
      </c>
      <c r="N361">
        <f>H359</f>
        <v>6525.0668949999999</v>
      </c>
      <c r="O361">
        <f>H360</f>
        <v>6521.4628910000001</v>
      </c>
      <c r="P361">
        <f>H361</f>
        <v>6502.7016599999997</v>
      </c>
      <c r="Q361">
        <f>G355</f>
        <v>286.74996900000002</v>
      </c>
      <c r="R361">
        <f>G358</f>
        <v>285.90490699999998</v>
      </c>
      <c r="S361">
        <f>G361</f>
        <v>287.43383799999998</v>
      </c>
      <c r="T361">
        <f>H355</f>
        <v>6469.8759769999997</v>
      </c>
      <c r="U361">
        <f>H358</f>
        <v>6433.7729490000002</v>
      </c>
      <c r="V361">
        <f>H361</f>
        <v>6502.7016599999997</v>
      </c>
    </row>
    <row r="362" spans="1:22" s="2" customFormat="1" x14ac:dyDescent="0.25">
      <c r="A362" s="2" t="s">
        <v>0</v>
      </c>
      <c r="B362" s="2" t="s">
        <v>1</v>
      </c>
      <c r="C362" s="2" t="s">
        <v>2</v>
      </c>
      <c r="D362" s="2" t="s">
        <v>3</v>
      </c>
      <c r="E362" s="2" t="s">
        <v>4</v>
      </c>
      <c r="F362" s="2" t="s">
        <v>5</v>
      </c>
      <c r="G362" s="2" t="s">
        <v>30</v>
      </c>
      <c r="H362" s="2" t="s">
        <v>31</v>
      </c>
    </row>
    <row r="363" spans="1:22" x14ac:dyDescent="0.25">
      <c r="A363">
        <v>95</v>
      </c>
      <c r="B363">
        <v>-292.60000600000001</v>
      </c>
      <c r="C363" t="s">
        <v>107</v>
      </c>
      <c r="D363">
        <v>1758240</v>
      </c>
      <c r="E363" t="s">
        <v>107</v>
      </c>
      <c r="F363">
        <v>4</v>
      </c>
      <c r="G363">
        <v>229.336761</v>
      </c>
      <c r="H363">
        <v>4154.404297</v>
      </c>
      <c r="I363">
        <v>4234.6923829999996</v>
      </c>
      <c r="J363">
        <f>G372</f>
        <v>231.48640399999999</v>
      </c>
      <c r="K363">
        <f>G373</f>
        <v>231.36842300000001</v>
      </c>
      <c r="L363">
        <f>G374</f>
        <v>231.71945199999999</v>
      </c>
    </row>
    <row r="364" spans="1:22" x14ac:dyDescent="0.25">
      <c r="A364">
        <v>95</v>
      </c>
      <c r="B364">
        <v>-292.60000600000001</v>
      </c>
      <c r="C364" t="s">
        <v>108</v>
      </c>
      <c r="D364">
        <v>1758240</v>
      </c>
      <c r="E364" t="s">
        <v>108</v>
      </c>
      <c r="F364">
        <v>6</v>
      </c>
      <c r="G364">
        <v>229.02783199999999</v>
      </c>
      <c r="H364">
        <v>4138.3920900000003</v>
      </c>
      <c r="I364">
        <v>4231.7216799999997</v>
      </c>
      <c r="J364">
        <f>G375</f>
        <v>235.60446200000001</v>
      </c>
      <c r="K364">
        <f>G376</f>
        <v>230.62377900000001</v>
      </c>
      <c r="L364">
        <f>G377</f>
        <v>230.41133099999999</v>
      </c>
    </row>
    <row r="365" spans="1:22" x14ac:dyDescent="0.25">
      <c r="A365">
        <v>95</v>
      </c>
      <c r="B365">
        <v>-292.60000600000001</v>
      </c>
      <c r="C365" t="s">
        <v>109</v>
      </c>
      <c r="D365">
        <v>1758240</v>
      </c>
      <c r="E365" t="s">
        <v>19</v>
      </c>
      <c r="F365">
        <v>44</v>
      </c>
      <c r="G365">
        <v>229.488022</v>
      </c>
      <c r="H365">
        <v>4161.7983400000003</v>
      </c>
      <c r="I365">
        <v>4244.2905270000001</v>
      </c>
      <c r="J365">
        <f>G378</f>
        <v>232.45689400000001</v>
      </c>
      <c r="K365">
        <f>G379</f>
        <v>232.38140899999999</v>
      </c>
      <c r="L365">
        <f>G380</f>
        <v>232.417618</v>
      </c>
    </row>
    <row r="366" spans="1:22" x14ac:dyDescent="0.25">
      <c r="A366">
        <v>95</v>
      </c>
      <c r="B366">
        <v>-292.60000600000001</v>
      </c>
      <c r="C366" t="s">
        <v>110</v>
      </c>
      <c r="D366">
        <v>1758240</v>
      </c>
      <c r="E366" t="s">
        <v>110</v>
      </c>
      <c r="F366">
        <v>10</v>
      </c>
      <c r="G366">
        <v>230.08802800000001</v>
      </c>
      <c r="H366">
        <v>4167.0126950000003</v>
      </c>
      <c r="I366">
        <v>4388.7285160000001</v>
      </c>
    </row>
    <row r="367" spans="1:22" x14ac:dyDescent="0.25">
      <c r="A367">
        <v>95</v>
      </c>
      <c r="B367">
        <v>-292.60000600000001</v>
      </c>
      <c r="C367" t="s">
        <v>111</v>
      </c>
      <c r="D367">
        <v>1758240</v>
      </c>
      <c r="E367" t="s">
        <v>111</v>
      </c>
      <c r="F367">
        <v>12</v>
      </c>
      <c r="G367">
        <v>229.070663</v>
      </c>
      <c r="H367">
        <v>4136.4233400000003</v>
      </c>
      <c r="I367">
        <v>4206.2153319999998</v>
      </c>
    </row>
    <row r="368" spans="1:22" x14ac:dyDescent="0.25">
      <c r="A368">
        <v>95</v>
      </c>
      <c r="B368">
        <v>-292.60000600000001</v>
      </c>
      <c r="C368" t="s">
        <v>112</v>
      </c>
      <c r="D368">
        <v>1758240</v>
      </c>
      <c r="E368" t="s">
        <v>19</v>
      </c>
      <c r="F368">
        <v>46</v>
      </c>
      <c r="G368">
        <v>226.93064899999999</v>
      </c>
      <c r="H368">
        <v>4045.7966310000002</v>
      </c>
      <c r="I368">
        <v>4198.1513670000004</v>
      </c>
    </row>
    <row r="369" spans="1:22" x14ac:dyDescent="0.25">
      <c r="A369">
        <v>95</v>
      </c>
      <c r="B369">
        <v>-292.60000600000001</v>
      </c>
      <c r="C369" t="s">
        <v>113</v>
      </c>
      <c r="D369">
        <v>1758240</v>
      </c>
      <c r="E369" t="s">
        <v>113</v>
      </c>
      <c r="F369">
        <v>16</v>
      </c>
      <c r="G369">
        <v>229.45208700000001</v>
      </c>
      <c r="H369">
        <v>4156.0454099999997</v>
      </c>
      <c r="I369">
        <v>4274.7451170000004</v>
      </c>
    </row>
    <row r="370" spans="1:22" x14ac:dyDescent="0.25">
      <c r="A370">
        <v>95</v>
      </c>
      <c r="B370">
        <v>-292.60000600000001</v>
      </c>
      <c r="C370" t="s">
        <v>114</v>
      </c>
      <c r="D370">
        <v>1758240</v>
      </c>
      <c r="E370" t="s">
        <v>114</v>
      </c>
      <c r="F370">
        <v>18</v>
      </c>
      <c r="G370">
        <v>229.20594800000001</v>
      </c>
      <c r="H370">
        <v>4146.3959960000002</v>
      </c>
      <c r="I370">
        <v>4271.9028319999998</v>
      </c>
    </row>
    <row r="371" spans="1:22" x14ac:dyDescent="0.25">
      <c r="A371">
        <v>95</v>
      </c>
      <c r="B371">
        <v>-292.60000600000001</v>
      </c>
      <c r="C371" t="s">
        <v>115</v>
      </c>
      <c r="D371">
        <v>1758240</v>
      </c>
      <c r="E371" t="s">
        <v>115</v>
      </c>
      <c r="F371">
        <v>20</v>
      </c>
      <c r="G371">
        <v>229.40454099999999</v>
      </c>
      <c r="H371">
        <v>4151.2080079999996</v>
      </c>
      <c r="I371">
        <v>4272.1044920000004</v>
      </c>
    </row>
    <row r="372" spans="1:22" x14ac:dyDescent="0.25">
      <c r="A372">
        <v>95</v>
      </c>
      <c r="B372">
        <v>-292.60000600000001</v>
      </c>
      <c r="C372" t="s">
        <v>116</v>
      </c>
      <c r="D372">
        <v>1758240</v>
      </c>
      <c r="E372" t="s">
        <v>116</v>
      </c>
      <c r="F372">
        <v>22</v>
      </c>
      <c r="G372">
        <v>231.48640399999999</v>
      </c>
      <c r="H372">
        <v>4234.6923829999996</v>
      </c>
      <c r="I372">
        <v>229.336761</v>
      </c>
      <c r="J372">
        <v>231.48640399999999</v>
      </c>
    </row>
    <row r="373" spans="1:22" x14ac:dyDescent="0.25">
      <c r="A373">
        <v>95</v>
      </c>
      <c r="B373">
        <v>-292.60000600000001</v>
      </c>
      <c r="C373" t="s">
        <v>117</v>
      </c>
      <c r="D373">
        <v>1758240</v>
      </c>
      <c r="E373" t="s">
        <v>117</v>
      </c>
      <c r="F373">
        <v>24</v>
      </c>
      <c r="G373">
        <v>231.36842300000001</v>
      </c>
      <c r="H373">
        <v>4231.7216799999997</v>
      </c>
      <c r="I373">
        <v>229.02783199999999</v>
      </c>
      <c r="J373">
        <v>231.36842300000001</v>
      </c>
    </row>
    <row r="374" spans="1:22" x14ac:dyDescent="0.25">
      <c r="A374">
        <v>95</v>
      </c>
      <c r="B374">
        <v>-292.60000600000001</v>
      </c>
      <c r="C374" t="s">
        <v>118</v>
      </c>
      <c r="D374">
        <v>1758240</v>
      </c>
      <c r="E374" t="s">
        <v>118</v>
      </c>
      <c r="F374">
        <v>26</v>
      </c>
      <c r="G374">
        <v>231.71945199999999</v>
      </c>
      <c r="H374">
        <v>4244.2905270000001</v>
      </c>
      <c r="I374">
        <v>229.488022</v>
      </c>
      <c r="J374">
        <v>231.71945199999999</v>
      </c>
    </row>
    <row r="375" spans="1:22" x14ac:dyDescent="0.25">
      <c r="A375">
        <v>95</v>
      </c>
      <c r="B375">
        <v>-292.60000600000001</v>
      </c>
      <c r="C375" t="s">
        <v>119</v>
      </c>
      <c r="D375">
        <v>1758240</v>
      </c>
      <c r="E375" t="s">
        <v>119</v>
      </c>
      <c r="F375">
        <v>28</v>
      </c>
      <c r="G375">
        <v>235.60446200000001</v>
      </c>
      <c r="H375">
        <v>4388.7285160000001</v>
      </c>
      <c r="I375">
        <v>230.08802800000001</v>
      </c>
      <c r="J375">
        <v>235.60446200000001</v>
      </c>
    </row>
    <row r="376" spans="1:22" x14ac:dyDescent="0.25">
      <c r="A376">
        <v>95</v>
      </c>
      <c r="B376">
        <v>-292.60000600000001</v>
      </c>
      <c r="C376" t="s">
        <v>120</v>
      </c>
      <c r="D376">
        <v>1758240</v>
      </c>
      <c r="E376" t="s">
        <v>120</v>
      </c>
      <c r="F376">
        <v>30</v>
      </c>
      <c r="G376">
        <v>230.62377900000001</v>
      </c>
      <c r="H376">
        <v>4206.2153319999998</v>
      </c>
      <c r="I376">
        <v>229.070663</v>
      </c>
      <c r="J376">
        <v>230.62377900000001</v>
      </c>
    </row>
    <row r="377" spans="1:22" x14ac:dyDescent="0.25">
      <c r="A377">
        <v>95</v>
      </c>
      <c r="B377">
        <v>-292.60000600000001</v>
      </c>
      <c r="C377" t="s">
        <v>121</v>
      </c>
      <c r="D377">
        <v>1758240</v>
      </c>
      <c r="E377" t="s">
        <v>121</v>
      </c>
      <c r="F377">
        <v>32</v>
      </c>
      <c r="G377">
        <v>230.41133099999999</v>
      </c>
      <c r="H377">
        <v>4198.1513670000004</v>
      </c>
      <c r="I377">
        <v>226.93064899999999</v>
      </c>
      <c r="J377">
        <v>230.41133099999999</v>
      </c>
    </row>
    <row r="378" spans="1:22" x14ac:dyDescent="0.25">
      <c r="A378">
        <v>95</v>
      </c>
      <c r="B378">
        <v>-292.60000600000001</v>
      </c>
      <c r="C378" t="s">
        <v>122</v>
      </c>
      <c r="D378">
        <v>1758240</v>
      </c>
      <c r="E378" t="s">
        <v>122</v>
      </c>
      <c r="F378">
        <v>34</v>
      </c>
      <c r="G378">
        <v>232.45689400000001</v>
      </c>
      <c r="H378">
        <v>4274.7451170000004</v>
      </c>
      <c r="I378">
        <v>229.45208700000001</v>
      </c>
      <c r="J378">
        <v>232.45689400000001</v>
      </c>
      <c r="N378">
        <f>H372</f>
        <v>4234.6923829999996</v>
      </c>
      <c r="O378">
        <f>H373</f>
        <v>4231.7216799999997</v>
      </c>
      <c r="P378">
        <f>H374</f>
        <v>4244.2905270000001</v>
      </c>
      <c r="Q378">
        <f>G372</f>
        <v>231.48640399999999</v>
      </c>
      <c r="R378">
        <f>G375</f>
        <v>235.60446200000001</v>
      </c>
      <c r="S378">
        <f>G378</f>
        <v>232.45689400000001</v>
      </c>
      <c r="T378">
        <f>H372</f>
        <v>4234.6923829999996</v>
      </c>
      <c r="U378">
        <f>H375</f>
        <v>4388.7285160000001</v>
      </c>
      <c r="V378">
        <f>H378</f>
        <v>4274.7451170000004</v>
      </c>
    </row>
    <row r="379" spans="1:22" x14ac:dyDescent="0.25">
      <c r="A379">
        <v>95</v>
      </c>
      <c r="B379">
        <v>-292.60000600000001</v>
      </c>
      <c r="C379" t="s">
        <v>123</v>
      </c>
      <c r="D379">
        <v>1758240</v>
      </c>
      <c r="E379" t="s">
        <v>123</v>
      </c>
      <c r="F379">
        <v>36</v>
      </c>
      <c r="G379">
        <v>232.38140899999999</v>
      </c>
      <c r="H379">
        <v>4271.9028319999998</v>
      </c>
      <c r="I379">
        <v>229.20594800000001</v>
      </c>
      <c r="J379">
        <v>232.38140899999999</v>
      </c>
      <c r="N379">
        <f>H375</f>
        <v>4388.7285160000001</v>
      </c>
      <c r="O379">
        <f>H376</f>
        <v>4206.2153319999998</v>
      </c>
      <c r="P379">
        <f>H377</f>
        <v>4198.1513670000004</v>
      </c>
      <c r="Q379">
        <f>G373</f>
        <v>231.36842300000001</v>
      </c>
      <c r="R379">
        <f>G376</f>
        <v>230.62377900000001</v>
      </c>
      <c r="S379">
        <f>G379</f>
        <v>232.38140899999999</v>
      </c>
      <c r="T379">
        <f>H373</f>
        <v>4231.7216799999997</v>
      </c>
      <c r="U379">
        <f>H376</f>
        <v>4206.2153319999998</v>
      </c>
      <c r="V379">
        <f>H379</f>
        <v>4271.9028319999998</v>
      </c>
    </row>
    <row r="380" spans="1:22" x14ac:dyDescent="0.25">
      <c r="A380">
        <v>95</v>
      </c>
      <c r="B380">
        <v>-292.60000600000001</v>
      </c>
      <c r="C380" t="s">
        <v>124</v>
      </c>
      <c r="D380">
        <v>1758240</v>
      </c>
      <c r="E380" t="s">
        <v>124</v>
      </c>
      <c r="F380">
        <v>38</v>
      </c>
      <c r="G380">
        <v>232.417618</v>
      </c>
      <c r="H380">
        <v>4272.1044920000004</v>
      </c>
      <c r="I380">
        <v>229.40454099999999</v>
      </c>
      <c r="J380">
        <v>232.417618</v>
      </c>
      <c r="N380">
        <f>H378</f>
        <v>4274.7451170000004</v>
      </c>
      <c r="O380">
        <f>H379</f>
        <v>4271.9028319999998</v>
      </c>
      <c r="P380">
        <f>H380</f>
        <v>4272.1044920000004</v>
      </c>
      <c r="Q380">
        <f>G374</f>
        <v>231.71945199999999</v>
      </c>
      <c r="R380">
        <f>G377</f>
        <v>230.41133099999999</v>
      </c>
      <c r="S380">
        <f>G380</f>
        <v>232.417618</v>
      </c>
      <c r="T380">
        <f>H374</f>
        <v>4244.2905270000001</v>
      </c>
      <c r="U380">
        <f>H377</f>
        <v>4198.1513670000004</v>
      </c>
      <c r="V380">
        <f>H380</f>
        <v>4272.1044920000004</v>
      </c>
    </row>
    <row r="381" spans="1:22" s="2" customFormat="1" x14ac:dyDescent="0.25">
      <c r="A381" s="2" t="s">
        <v>0</v>
      </c>
      <c r="B381" s="2" t="s">
        <v>1</v>
      </c>
      <c r="C381" s="2" t="s">
        <v>2</v>
      </c>
      <c r="D381" s="2" t="s">
        <v>3</v>
      </c>
      <c r="E381" s="2" t="s">
        <v>4</v>
      </c>
      <c r="F381" s="2" t="s">
        <v>5</v>
      </c>
      <c r="G381" s="2" t="s">
        <v>30</v>
      </c>
      <c r="H381" s="2" t="s">
        <v>31</v>
      </c>
    </row>
    <row r="382" spans="1:22" x14ac:dyDescent="0.25">
      <c r="A382">
        <v>19</v>
      </c>
      <c r="B382">
        <v>-308</v>
      </c>
      <c r="C382" t="s">
        <v>107</v>
      </c>
      <c r="D382">
        <v>1758240</v>
      </c>
      <c r="E382" t="s">
        <v>107</v>
      </c>
      <c r="F382">
        <v>4</v>
      </c>
      <c r="G382">
        <v>88.749863000000005</v>
      </c>
      <c r="H382">
        <v>596.17334000000005</v>
      </c>
    </row>
    <row r="383" spans="1:22" x14ac:dyDescent="0.25">
      <c r="A383">
        <v>20</v>
      </c>
      <c r="B383">
        <v>-308</v>
      </c>
      <c r="C383" t="s">
        <v>108</v>
      </c>
      <c r="D383">
        <v>1758240</v>
      </c>
      <c r="E383" t="s">
        <v>108</v>
      </c>
      <c r="F383">
        <v>6</v>
      </c>
      <c r="G383">
        <v>89.856155000000001</v>
      </c>
      <c r="H383">
        <v>605.51062000000002</v>
      </c>
    </row>
    <row r="384" spans="1:22" x14ac:dyDescent="0.25">
      <c r="A384">
        <v>35</v>
      </c>
      <c r="B384">
        <v>-308</v>
      </c>
      <c r="C384" t="s">
        <v>109</v>
      </c>
      <c r="D384">
        <v>1758240</v>
      </c>
      <c r="E384" t="s">
        <v>19</v>
      </c>
      <c r="F384">
        <v>44</v>
      </c>
      <c r="G384">
        <v>89.345222000000007</v>
      </c>
      <c r="H384">
        <v>604.54083300000002</v>
      </c>
    </row>
    <row r="385" spans="1:8" x14ac:dyDescent="0.25">
      <c r="A385">
        <v>21</v>
      </c>
      <c r="B385">
        <v>-308</v>
      </c>
      <c r="C385" t="s">
        <v>110</v>
      </c>
      <c r="D385">
        <v>1758240</v>
      </c>
      <c r="E385" t="s">
        <v>110</v>
      </c>
      <c r="F385">
        <v>10</v>
      </c>
      <c r="G385">
        <v>90.766441</v>
      </c>
      <c r="H385">
        <v>613.84442100000001</v>
      </c>
    </row>
    <row r="386" spans="1:8" x14ac:dyDescent="0.25">
      <c r="A386">
        <v>22</v>
      </c>
      <c r="B386">
        <v>-308</v>
      </c>
      <c r="C386" t="s">
        <v>111</v>
      </c>
      <c r="D386">
        <v>1758240</v>
      </c>
      <c r="E386" t="s">
        <v>111</v>
      </c>
      <c r="F386">
        <v>12</v>
      </c>
      <c r="G386">
        <v>88.333793999999997</v>
      </c>
      <c r="H386">
        <v>588.43164100000001</v>
      </c>
    </row>
    <row r="387" spans="1:8" x14ac:dyDescent="0.25">
      <c r="A387">
        <v>36</v>
      </c>
      <c r="B387">
        <v>-308</v>
      </c>
      <c r="C387" t="s">
        <v>112</v>
      </c>
      <c r="D387">
        <v>1758240</v>
      </c>
      <c r="E387" t="s">
        <v>19</v>
      </c>
      <c r="F387">
        <v>46</v>
      </c>
      <c r="G387">
        <v>86.734168999999994</v>
      </c>
      <c r="H387">
        <v>557.34637499999997</v>
      </c>
    </row>
    <row r="388" spans="1:8" x14ac:dyDescent="0.25">
      <c r="A388">
        <v>23</v>
      </c>
      <c r="B388">
        <v>-308</v>
      </c>
      <c r="C388" t="s">
        <v>113</v>
      </c>
      <c r="D388">
        <v>1758240</v>
      </c>
      <c r="E388" t="s">
        <v>113</v>
      </c>
      <c r="F388">
        <v>16</v>
      </c>
      <c r="G388">
        <v>89.944626</v>
      </c>
      <c r="H388">
        <v>606.051514</v>
      </c>
    </row>
    <row r="389" spans="1:8" x14ac:dyDescent="0.25">
      <c r="A389">
        <v>24</v>
      </c>
      <c r="B389">
        <v>-308</v>
      </c>
      <c r="C389" t="s">
        <v>114</v>
      </c>
      <c r="D389">
        <v>1758240</v>
      </c>
      <c r="E389" t="s">
        <v>114</v>
      </c>
      <c r="F389">
        <v>18</v>
      </c>
      <c r="G389">
        <v>90.978424000000004</v>
      </c>
      <c r="H389">
        <v>618.90332000000001</v>
      </c>
    </row>
    <row r="390" spans="1:8" x14ac:dyDescent="0.25">
      <c r="A390">
        <v>25</v>
      </c>
      <c r="B390">
        <v>-308</v>
      </c>
      <c r="C390" t="s">
        <v>115</v>
      </c>
      <c r="D390">
        <v>1758240</v>
      </c>
      <c r="E390" t="s">
        <v>115</v>
      </c>
      <c r="F390">
        <v>20</v>
      </c>
      <c r="G390">
        <v>90.347046000000006</v>
      </c>
      <c r="H390">
        <v>615.94988999999998</v>
      </c>
    </row>
    <row r="391" spans="1:8" x14ac:dyDescent="0.25">
      <c r="A391">
        <v>26</v>
      </c>
      <c r="B391">
        <v>-308</v>
      </c>
      <c r="C391" t="s">
        <v>116</v>
      </c>
      <c r="D391">
        <v>1758240</v>
      </c>
      <c r="E391" t="s">
        <v>116</v>
      </c>
      <c r="F391">
        <v>22</v>
      </c>
      <c r="G391">
        <v>92.302429000000004</v>
      </c>
      <c r="H391">
        <v>645.34789999999998</v>
      </c>
    </row>
    <row r="392" spans="1:8" x14ac:dyDescent="0.25">
      <c r="A392">
        <v>27</v>
      </c>
      <c r="B392">
        <v>-308</v>
      </c>
      <c r="C392" t="s">
        <v>117</v>
      </c>
      <c r="D392">
        <v>1758240</v>
      </c>
      <c r="E392" t="s">
        <v>117</v>
      </c>
      <c r="F392">
        <v>24</v>
      </c>
      <c r="G392">
        <v>93.159362999999999</v>
      </c>
      <c r="H392">
        <v>658.43511999999998</v>
      </c>
    </row>
    <row r="393" spans="1:8" x14ac:dyDescent="0.25">
      <c r="A393">
        <v>28</v>
      </c>
      <c r="B393">
        <v>-308</v>
      </c>
      <c r="C393" t="s">
        <v>118</v>
      </c>
      <c r="D393">
        <v>1758240</v>
      </c>
      <c r="E393" t="s">
        <v>118</v>
      </c>
      <c r="F393">
        <v>26</v>
      </c>
      <c r="G393">
        <v>94.026634000000001</v>
      </c>
      <c r="H393">
        <v>671.12634300000002</v>
      </c>
    </row>
    <row r="394" spans="1:8" x14ac:dyDescent="0.25">
      <c r="A394">
        <v>29</v>
      </c>
      <c r="B394">
        <v>-308</v>
      </c>
      <c r="C394" t="s">
        <v>119</v>
      </c>
      <c r="D394">
        <v>1758240</v>
      </c>
      <c r="E394" t="s">
        <v>119</v>
      </c>
      <c r="F394">
        <v>28</v>
      </c>
      <c r="G394">
        <v>105.29892</v>
      </c>
      <c r="H394">
        <v>845.15893600000004</v>
      </c>
    </row>
    <row r="395" spans="1:8" x14ac:dyDescent="0.25">
      <c r="A395">
        <v>30</v>
      </c>
      <c r="B395">
        <v>-308</v>
      </c>
      <c r="C395" t="s">
        <v>120</v>
      </c>
      <c r="D395">
        <v>1758240</v>
      </c>
      <c r="E395" t="s">
        <v>120</v>
      </c>
      <c r="F395">
        <v>30</v>
      </c>
      <c r="G395">
        <v>90.436019999999999</v>
      </c>
      <c r="H395">
        <v>620.87695299999996</v>
      </c>
    </row>
    <row r="396" spans="1:8" x14ac:dyDescent="0.25">
      <c r="A396">
        <v>31</v>
      </c>
      <c r="B396">
        <v>-308</v>
      </c>
      <c r="C396" t="s">
        <v>121</v>
      </c>
      <c r="D396">
        <v>1758240</v>
      </c>
      <c r="E396" t="s">
        <v>121</v>
      </c>
      <c r="F396">
        <v>32</v>
      </c>
      <c r="G396">
        <v>89.566467000000003</v>
      </c>
      <c r="H396">
        <v>608.12042199999996</v>
      </c>
    </row>
    <row r="397" spans="1:8" x14ac:dyDescent="0.25">
      <c r="A397">
        <v>32</v>
      </c>
      <c r="B397">
        <v>-308</v>
      </c>
      <c r="C397" t="s">
        <v>122</v>
      </c>
      <c r="D397">
        <v>1758240</v>
      </c>
      <c r="E397" t="s">
        <v>122</v>
      </c>
      <c r="F397">
        <v>34</v>
      </c>
      <c r="G397">
        <v>92.072661999999994</v>
      </c>
      <c r="H397">
        <v>643.92596400000002</v>
      </c>
    </row>
    <row r="398" spans="1:8" x14ac:dyDescent="0.25">
      <c r="A398">
        <v>33</v>
      </c>
      <c r="B398">
        <v>-308</v>
      </c>
      <c r="C398" t="s">
        <v>123</v>
      </c>
      <c r="D398">
        <v>1758240</v>
      </c>
      <c r="E398" t="s">
        <v>123</v>
      </c>
      <c r="F398">
        <v>36</v>
      </c>
      <c r="G398">
        <v>91.519217999999995</v>
      </c>
      <c r="H398">
        <v>636.18670699999996</v>
      </c>
    </row>
    <row r="399" spans="1:8" x14ac:dyDescent="0.25">
      <c r="A399">
        <v>34</v>
      </c>
      <c r="B399">
        <v>-308</v>
      </c>
      <c r="C399" t="s">
        <v>124</v>
      </c>
      <c r="D399">
        <v>1758240</v>
      </c>
      <c r="E399" t="s">
        <v>124</v>
      </c>
      <c r="F399">
        <v>38</v>
      </c>
      <c r="G399">
        <v>94.008904000000001</v>
      </c>
      <c r="H399">
        <v>670.74633800000004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9"/>
  <sheetViews>
    <sheetView topLeftCell="A328" zoomScale="70" zoomScaleNormal="70" zoomScalePageLayoutView="70" workbookViewId="0">
      <selection activeCell="T378" sqref="T378:V380"/>
    </sheetView>
  </sheetViews>
  <sheetFormatPr defaultColWidth="8.85546875" defaultRowHeight="15" x14ac:dyDescent="0.25"/>
  <cols>
    <col min="3" max="3" width="26.85546875" customWidth="1"/>
    <col min="5" max="5" width="28.28515625" customWidth="1"/>
    <col min="6" max="6" width="14.85546875" customWidth="1"/>
    <col min="7" max="7" width="17.7109375" customWidth="1"/>
    <col min="8" max="8" width="13.42578125" customWidth="1"/>
    <col min="9" max="9" width="13.85546875" customWidth="1"/>
    <col min="10" max="11" width="11.42578125" customWidth="1"/>
  </cols>
  <sheetData>
    <row r="1" spans="1:15" x14ac:dyDescent="0.2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30</v>
      </c>
      <c r="H1" s="9" t="s">
        <v>31</v>
      </c>
      <c r="I1" t="s">
        <v>28</v>
      </c>
      <c r="J1" t="s">
        <v>25</v>
      </c>
      <c r="K1" t="s">
        <v>29</v>
      </c>
      <c r="L1" t="s">
        <v>33</v>
      </c>
      <c r="M1" t="s">
        <v>33</v>
      </c>
    </row>
    <row r="2" spans="1:15" s="10" customFormat="1" x14ac:dyDescent="0.25">
      <c r="A2" s="9">
        <v>0</v>
      </c>
      <c r="B2" s="9">
        <v>0</v>
      </c>
      <c r="C2" s="9" t="s">
        <v>125</v>
      </c>
      <c r="D2" s="9">
        <v>2609888</v>
      </c>
      <c r="E2" s="9" t="s">
        <v>125</v>
      </c>
      <c r="F2" s="9">
        <v>4</v>
      </c>
      <c r="G2" s="9">
        <v>422.22387700000002</v>
      </c>
      <c r="H2" s="9">
        <v>12738.896484000001</v>
      </c>
      <c r="I2" s="10">
        <v>102286.1</v>
      </c>
      <c r="J2" s="10">
        <v>2604186.0099999998</v>
      </c>
      <c r="K2" s="9">
        <f>J2*0.001</f>
        <v>2604.1860099999999</v>
      </c>
    </row>
    <row r="3" spans="1:15" s="9" customFormat="1" x14ac:dyDescent="0.25">
      <c r="A3" s="9">
        <v>0</v>
      </c>
      <c r="B3" s="9">
        <v>0</v>
      </c>
      <c r="C3" s="9" t="s">
        <v>126</v>
      </c>
      <c r="D3" s="9">
        <v>2609888</v>
      </c>
      <c r="E3" s="9" t="s">
        <v>126</v>
      </c>
      <c r="F3" s="9">
        <v>6</v>
      </c>
      <c r="G3" s="9">
        <v>422.59817500000003</v>
      </c>
      <c r="H3" s="9">
        <v>12778.333984000001</v>
      </c>
      <c r="I3" s="10">
        <v>102398.56</v>
      </c>
      <c r="J3" s="10">
        <v>2611259.88</v>
      </c>
      <c r="K3" s="9">
        <f>J3*0.001</f>
        <v>2611.2598800000001</v>
      </c>
    </row>
    <row r="4" spans="1:15" s="9" customFormat="1" x14ac:dyDescent="0.25">
      <c r="A4" s="9">
        <v>0</v>
      </c>
      <c r="B4" s="9">
        <v>0</v>
      </c>
      <c r="C4" s="9" t="s">
        <v>127</v>
      </c>
      <c r="D4" s="9">
        <v>2609888</v>
      </c>
      <c r="E4" s="9" t="s">
        <v>127</v>
      </c>
      <c r="F4" s="9">
        <v>8</v>
      </c>
      <c r="G4" s="9">
        <v>422.55703699999998</v>
      </c>
      <c r="H4" s="9">
        <v>12779.883789</v>
      </c>
      <c r="I4" s="9">
        <v>102414.63</v>
      </c>
      <c r="J4" s="9">
        <v>2612255.2599999998</v>
      </c>
      <c r="K4" s="9">
        <f>J4*0.001</f>
        <v>2612.2552599999999</v>
      </c>
    </row>
    <row r="5" spans="1:15" s="9" customFormat="1" x14ac:dyDescent="0.25">
      <c r="A5" s="9">
        <v>0</v>
      </c>
      <c r="B5" s="9">
        <v>0</v>
      </c>
      <c r="C5" s="9" t="s">
        <v>128</v>
      </c>
      <c r="D5" s="9">
        <v>2609888</v>
      </c>
      <c r="E5" s="9" t="s">
        <v>128</v>
      </c>
      <c r="F5" s="9">
        <v>10</v>
      </c>
      <c r="G5" s="9">
        <v>421.78784200000001</v>
      </c>
      <c r="H5" s="9">
        <v>12732.636719</v>
      </c>
      <c r="I5" s="9">
        <v>102185.44</v>
      </c>
      <c r="J5" s="9">
        <v>2603142.64</v>
      </c>
      <c r="K5" s="9">
        <f t="shared" ref="K5:K19" si="0">J5*0.001</f>
        <v>2603.14264</v>
      </c>
    </row>
    <row r="6" spans="1:15" s="9" customFormat="1" x14ac:dyDescent="0.25">
      <c r="A6" s="9">
        <v>0</v>
      </c>
      <c r="B6" s="9">
        <v>0</v>
      </c>
      <c r="C6" s="9" t="s">
        <v>129</v>
      </c>
      <c r="D6" s="9">
        <v>2609888</v>
      </c>
      <c r="E6" s="9" t="s">
        <v>129</v>
      </c>
      <c r="F6" s="9">
        <v>12</v>
      </c>
      <c r="G6" s="9">
        <v>421.81835899999999</v>
      </c>
      <c r="H6" s="9">
        <v>12730.217773</v>
      </c>
      <c r="I6" s="9">
        <v>102206.51</v>
      </c>
      <c r="J6" s="9">
        <v>2603827.69</v>
      </c>
      <c r="K6" s="9">
        <f t="shared" si="0"/>
        <v>2603.8276900000001</v>
      </c>
    </row>
    <row r="7" spans="1:15" s="9" customFormat="1" x14ac:dyDescent="0.25">
      <c r="A7" s="9">
        <v>0</v>
      </c>
      <c r="B7" s="9">
        <v>0</v>
      </c>
      <c r="C7" s="9" t="s">
        <v>130</v>
      </c>
      <c r="D7" s="9">
        <v>2609888</v>
      </c>
      <c r="E7" s="9" t="s">
        <v>130</v>
      </c>
      <c r="F7" s="9">
        <v>14</v>
      </c>
      <c r="G7" s="9">
        <v>422.33712800000001</v>
      </c>
      <c r="H7" s="9">
        <v>12768.666992</v>
      </c>
      <c r="I7" s="9">
        <v>102391.43</v>
      </c>
      <c r="J7" s="9">
        <v>2611834.1800000002</v>
      </c>
      <c r="K7" s="9">
        <f t="shared" si="0"/>
        <v>2611.8341800000003</v>
      </c>
    </row>
    <row r="8" spans="1:15" s="9" customFormat="1" x14ac:dyDescent="0.25">
      <c r="A8" s="9">
        <v>0</v>
      </c>
      <c r="B8" s="9">
        <v>0</v>
      </c>
      <c r="C8" s="9" t="s">
        <v>131</v>
      </c>
      <c r="D8" s="9">
        <v>2609888</v>
      </c>
      <c r="E8" s="9" t="s">
        <v>131</v>
      </c>
      <c r="F8" s="9">
        <v>16</v>
      </c>
      <c r="G8" s="9">
        <v>421.88382000000001</v>
      </c>
      <c r="H8" s="9">
        <v>12727.747069999999</v>
      </c>
      <c r="I8" s="9">
        <v>102170.21</v>
      </c>
      <c r="J8" s="9">
        <v>2600475.75</v>
      </c>
      <c r="K8" s="9">
        <f t="shared" si="0"/>
        <v>2600.4757500000001</v>
      </c>
    </row>
    <row r="9" spans="1:15" s="9" customFormat="1" x14ac:dyDescent="0.25">
      <c r="A9" s="9">
        <v>0</v>
      </c>
      <c r="B9" s="9">
        <v>0</v>
      </c>
      <c r="C9" s="9" t="s">
        <v>132</v>
      </c>
      <c r="D9" s="9">
        <v>2609888</v>
      </c>
      <c r="E9" s="9" t="s">
        <v>132</v>
      </c>
      <c r="F9" s="9">
        <v>18</v>
      </c>
      <c r="G9" s="9">
        <v>422.34072900000001</v>
      </c>
      <c r="H9" s="9">
        <v>12755.575194999999</v>
      </c>
      <c r="I9" s="9">
        <v>102287.47</v>
      </c>
      <c r="J9" s="9">
        <v>2605103.48</v>
      </c>
      <c r="K9" s="9">
        <f t="shared" si="0"/>
        <v>2605.1034800000002</v>
      </c>
    </row>
    <row r="10" spans="1:15" s="9" customFormat="1" x14ac:dyDescent="0.25">
      <c r="A10" s="9">
        <v>0</v>
      </c>
      <c r="B10" s="9">
        <v>0</v>
      </c>
      <c r="C10" s="9" t="s">
        <v>133</v>
      </c>
      <c r="D10" s="9">
        <v>2609888</v>
      </c>
      <c r="E10" s="9" t="s">
        <v>19</v>
      </c>
      <c r="F10" s="9">
        <v>40</v>
      </c>
      <c r="G10" s="9">
        <v>421.98559599999999</v>
      </c>
      <c r="H10" s="9">
        <v>12739.101563</v>
      </c>
      <c r="I10" s="9">
        <v>102203.48</v>
      </c>
      <c r="J10" s="9">
        <v>2603105.7799999998</v>
      </c>
      <c r="K10" s="9">
        <f t="shared" si="0"/>
        <v>2603.1057799999999</v>
      </c>
      <c r="L10" s="9">
        <f>STDEV(K2:K10)</f>
        <v>4.4236063072085532</v>
      </c>
      <c r="M10" s="9">
        <f>AVERAGE(K2:K10)</f>
        <v>2606.1322966666671</v>
      </c>
    </row>
    <row r="11" spans="1:15" s="11" customFormat="1" x14ac:dyDescent="0.25">
      <c r="A11" s="9">
        <v>0</v>
      </c>
      <c r="B11" s="9">
        <v>0</v>
      </c>
      <c r="C11" s="9" t="s">
        <v>134</v>
      </c>
      <c r="D11" s="9">
        <v>2609888</v>
      </c>
      <c r="E11" s="9" t="s">
        <v>134</v>
      </c>
      <c r="F11" s="9">
        <v>22</v>
      </c>
      <c r="G11" s="9">
        <v>422.79589800000002</v>
      </c>
      <c r="H11" s="9">
        <v>12825.461914</v>
      </c>
      <c r="I11" s="11">
        <v>102863.95</v>
      </c>
      <c r="J11" s="11">
        <v>2637741.7000000002</v>
      </c>
      <c r="K11" s="11">
        <f t="shared" si="0"/>
        <v>2637.7417</v>
      </c>
    </row>
    <row r="12" spans="1:15" s="10" customFormat="1" x14ac:dyDescent="0.25">
      <c r="A12" s="9">
        <v>0</v>
      </c>
      <c r="B12" s="9">
        <v>0</v>
      </c>
      <c r="C12" s="9" t="s">
        <v>135</v>
      </c>
      <c r="D12" s="9">
        <v>2609888</v>
      </c>
      <c r="E12" s="9" t="s">
        <v>135</v>
      </c>
      <c r="F12" s="9">
        <v>24</v>
      </c>
      <c r="G12" s="9">
        <v>422.84079000000003</v>
      </c>
      <c r="H12" s="1">
        <v>0</v>
      </c>
      <c r="I12" s="10">
        <v>103243.7</v>
      </c>
      <c r="J12" s="10">
        <v>2650564.61</v>
      </c>
      <c r="K12" s="9">
        <f t="shared" si="0"/>
        <v>2650.5646099999999</v>
      </c>
    </row>
    <row r="13" spans="1:15" s="10" customFormat="1" x14ac:dyDescent="0.25">
      <c r="A13" s="9">
        <v>0</v>
      </c>
      <c r="B13" s="9">
        <v>0</v>
      </c>
      <c r="C13" s="9" t="s">
        <v>136</v>
      </c>
      <c r="D13" s="9">
        <v>2609888</v>
      </c>
      <c r="E13" s="9" t="s">
        <v>136</v>
      </c>
      <c r="F13" s="9">
        <v>26</v>
      </c>
      <c r="G13" s="9">
        <v>423.127655</v>
      </c>
      <c r="H13" s="9">
        <v>12845.504883</v>
      </c>
      <c r="I13" s="10">
        <v>103003.87</v>
      </c>
      <c r="J13" s="10">
        <v>2644726.09</v>
      </c>
      <c r="K13" s="9">
        <f t="shared" si="0"/>
        <v>2644.7260900000001</v>
      </c>
      <c r="N13" s="9"/>
    </row>
    <row r="14" spans="1:15" s="10" customFormat="1" x14ac:dyDescent="0.25">
      <c r="A14" s="9">
        <v>0</v>
      </c>
      <c r="B14" s="9">
        <v>0</v>
      </c>
      <c r="C14" s="9" t="s">
        <v>137</v>
      </c>
      <c r="D14" s="9">
        <v>2609888</v>
      </c>
      <c r="E14" s="9" t="s">
        <v>137</v>
      </c>
      <c r="F14" s="9">
        <v>28</v>
      </c>
      <c r="G14" s="9">
        <v>422.58193999999997</v>
      </c>
      <c r="H14" s="9">
        <v>12809.883789</v>
      </c>
      <c r="I14" s="10">
        <v>102893.72</v>
      </c>
      <c r="J14" s="10">
        <v>2639062.2200000002</v>
      </c>
      <c r="K14" s="9">
        <f t="shared" si="0"/>
        <v>2639.0622200000003</v>
      </c>
      <c r="L14" s="3"/>
      <c r="M14" s="3"/>
      <c r="N14"/>
      <c r="O14" s="3"/>
    </row>
    <row r="15" spans="1:15" s="9" customFormat="1" x14ac:dyDescent="0.25">
      <c r="A15" s="9">
        <v>0</v>
      </c>
      <c r="B15" s="9">
        <v>0</v>
      </c>
      <c r="C15" s="9" t="s">
        <v>138</v>
      </c>
      <c r="D15" s="9">
        <v>2609888</v>
      </c>
      <c r="E15" s="9" t="s">
        <v>138</v>
      </c>
      <c r="F15" s="9">
        <v>30</v>
      </c>
      <c r="G15" s="9">
        <v>422.553406</v>
      </c>
      <c r="H15" s="9">
        <v>12805.194336</v>
      </c>
      <c r="I15" s="10">
        <v>102865.04</v>
      </c>
      <c r="J15" s="10">
        <v>2638052.89</v>
      </c>
      <c r="K15" s="9">
        <f t="shared" si="0"/>
        <v>2638.0528900000004</v>
      </c>
      <c r="L15"/>
      <c r="M15"/>
      <c r="N15"/>
      <c r="O15"/>
    </row>
    <row r="16" spans="1:15" s="9" customFormat="1" x14ac:dyDescent="0.25">
      <c r="A16" s="9">
        <v>0</v>
      </c>
      <c r="B16" s="9">
        <v>0</v>
      </c>
      <c r="C16" s="9" t="s">
        <v>139</v>
      </c>
      <c r="D16" s="9">
        <v>2609888</v>
      </c>
      <c r="E16" s="9" t="s">
        <v>139</v>
      </c>
      <c r="F16" s="9">
        <v>32</v>
      </c>
      <c r="G16" s="9">
        <v>422.65533399999998</v>
      </c>
      <c r="H16" s="9">
        <v>12809.203125</v>
      </c>
      <c r="I16" s="10">
        <v>102864.24</v>
      </c>
      <c r="J16" s="10">
        <v>2638459.02</v>
      </c>
      <c r="K16" s="9">
        <f>J16*0.001</f>
        <v>2638.4590200000002</v>
      </c>
      <c r="L16"/>
      <c r="M16"/>
      <c r="N16"/>
      <c r="O16"/>
    </row>
    <row r="17" spans="1:22" s="9" customFormat="1" x14ac:dyDescent="0.25">
      <c r="A17" s="9">
        <v>0</v>
      </c>
      <c r="B17" s="9">
        <v>0</v>
      </c>
      <c r="C17" s="9" t="s">
        <v>140</v>
      </c>
      <c r="D17" s="9">
        <v>2609888</v>
      </c>
      <c r="E17" s="9" t="s">
        <v>140</v>
      </c>
      <c r="F17" s="9">
        <v>34</v>
      </c>
      <c r="G17" s="9">
        <v>423.315155</v>
      </c>
      <c r="H17" s="9">
        <v>12851.534180000001</v>
      </c>
      <c r="I17" s="10">
        <v>103194.94</v>
      </c>
      <c r="J17" s="10">
        <v>2651461.21</v>
      </c>
      <c r="K17" s="9">
        <f>J17*0.001</f>
        <v>2651.4612099999999</v>
      </c>
      <c r="L17"/>
      <c r="M17"/>
      <c r="N17"/>
      <c r="O17"/>
      <c r="Q17">
        <f>G11</f>
        <v>422.79589800000002</v>
      </c>
      <c r="R17">
        <f>G14</f>
        <v>422.58193999999997</v>
      </c>
      <c r="S17">
        <f>G17</f>
        <v>423.315155</v>
      </c>
      <c r="T17">
        <f>H11</f>
        <v>12825.461914</v>
      </c>
      <c r="U17">
        <f>H14</f>
        <v>12809.883789</v>
      </c>
      <c r="V17">
        <f>H17</f>
        <v>12851.534180000001</v>
      </c>
    </row>
    <row r="18" spans="1:22" s="9" customFormat="1" x14ac:dyDescent="0.25">
      <c r="A18" s="9">
        <v>0</v>
      </c>
      <c r="B18" s="9">
        <v>0</v>
      </c>
      <c r="C18" s="9" t="s">
        <v>141</v>
      </c>
      <c r="D18" s="9">
        <v>2609888</v>
      </c>
      <c r="E18" s="9" t="s">
        <v>141</v>
      </c>
      <c r="F18" s="9">
        <v>36</v>
      </c>
      <c r="G18" s="9">
        <v>422.59948700000001</v>
      </c>
      <c r="H18" s="9">
        <v>12812.476563</v>
      </c>
      <c r="I18" s="10">
        <v>102936.17</v>
      </c>
      <c r="J18" s="10">
        <v>2641781.2999999998</v>
      </c>
      <c r="K18" s="9">
        <f t="shared" si="0"/>
        <v>2641.7812999999996</v>
      </c>
      <c r="L18"/>
      <c r="M18"/>
      <c r="N18"/>
      <c r="O18"/>
      <c r="Q18">
        <f>G12</f>
        <v>422.84079000000003</v>
      </c>
      <c r="R18">
        <f>G15</f>
        <v>422.553406</v>
      </c>
      <c r="S18">
        <f>G18</f>
        <v>422.59948700000001</v>
      </c>
      <c r="T18">
        <f>H12</f>
        <v>0</v>
      </c>
      <c r="U18">
        <f>H15</f>
        <v>12805.194336</v>
      </c>
      <c r="V18">
        <f>H18</f>
        <v>12812.476563</v>
      </c>
    </row>
    <row r="19" spans="1:22" s="9" customFormat="1" x14ac:dyDescent="0.25">
      <c r="A19" s="9">
        <v>0</v>
      </c>
      <c r="B19" s="9">
        <v>0</v>
      </c>
      <c r="C19" s="9" t="s">
        <v>142</v>
      </c>
      <c r="D19" s="9">
        <v>2609888</v>
      </c>
      <c r="E19" s="9" t="s">
        <v>142</v>
      </c>
      <c r="F19" s="9">
        <v>38</v>
      </c>
      <c r="G19" s="9">
        <v>422.94638099999997</v>
      </c>
      <c r="H19" s="9">
        <v>12833.014648</v>
      </c>
      <c r="I19" s="10">
        <v>103002.59</v>
      </c>
      <c r="J19" s="10">
        <v>2644566.13</v>
      </c>
      <c r="K19" s="9">
        <f t="shared" si="0"/>
        <v>2644.5661300000002</v>
      </c>
      <c r="L19">
        <f>STDEV(K11:K19)</f>
        <v>5.290852987691113</v>
      </c>
      <c r="M19">
        <f>AVERAGE(K11:K19)</f>
        <v>2642.9350188888889</v>
      </c>
      <c r="N19">
        <f>M19-M10</f>
        <v>36.802722222221746</v>
      </c>
      <c r="O19"/>
      <c r="Q19">
        <f>G13</f>
        <v>423.127655</v>
      </c>
      <c r="R19">
        <f>G16</f>
        <v>422.65533399999998</v>
      </c>
      <c r="S19">
        <f>G19</f>
        <v>422.94638099999997</v>
      </c>
      <c r="T19">
        <f>H13</f>
        <v>12845.504883</v>
      </c>
      <c r="U19">
        <f>H16</f>
        <v>12809.203125</v>
      </c>
      <c r="V19">
        <f>H19</f>
        <v>12833.014648</v>
      </c>
    </row>
    <row r="20" spans="1:22" s="2" customFormat="1" x14ac:dyDescent="0.25">
      <c r="A20" s="2" t="s">
        <v>0</v>
      </c>
      <c r="B20" s="2" t="s">
        <v>1</v>
      </c>
      <c r="C20" s="2" t="s">
        <v>2</v>
      </c>
      <c r="D20" s="2" t="s">
        <v>3</v>
      </c>
      <c r="E20" s="2" t="s">
        <v>4</v>
      </c>
      <c r="F20" s="2" t="s">
        <v>5</v>
      </c>
      <c r="G20" s="2" t="s">
        <v>30</v>
      </c>
      <c r="H20" s="2" t="s">
        <v>31</v>
      </c>
    </row>
    <row r="21" spans="1:22" s="3" customFormat="1" x14ac:dyDescent="0.25">
      <c r="A21" s="3">
        <v>5</v>
      </c>
      <c r="B21" s="3">
        <v>-14.013</v>
      </c>
      <c r="C21" s="3" t="s">
        <v>125</v>
      </c>
      <c r="D21" s="3">
        <v>2609888</v>
      </c>
      <c r="E21" s="3" t="s">
        <v>125</v>
      </c>
      <c r="F21" s="3">
        <v>4</v>
      </c>
      <c r="G21" s="3">
        <v>422.64211999999998</v>
      </c>
      <c r="H21" s="3">
        <v>12791.831055000001</v>
      </c>
    </row>
    <row r="22" spans="1:22" x14ac:dyDescent="0.25">
      <c r="A22">
        <v>5</v>
      </c>
      <c r="C22" s="1" t="s">
        <v>126</v>
      </c>
    </row>
    <row r="23" spans="1:22" x14ac:dyDescent="0.25">
      <c r="A23">
        <v>5</v>
      </c>
      <c r="B23">
        <v>-14.013</v>
      </c>
      <c r="C23" t="s">
        <v>127</v>
      </c>
      <c r="D23">
        <v>2609888</v>
      </c>
      <c r="E23" t="s">
        <v>127</v>
      </c>
      <c r="F23">
        <v>8</v>
      </c>
      <c r="G23">
        <v>423.07000699999998</v>
      </c>
      <c r="H23">
        <v>12829.329102</v>
      </c>
    </row>
    <row r="24" spans="1:22" s="3" customFormat="1" x14ac:dyDescent="0.25">
      <c r="A24" s="3">
        <v>5</v>
      </c>
      <c r="B24" s="3">
        <v>-14.013</v>
      </c>
      <c r="C24" s="3" t="s">
        <v>128</v>
      </c>
      <c r="D24" s="3">
        <v>2609888</v>
      </c>
      <c r="E24" s="3" t="s">
        <v>128</v>
      </c>
      <c r="F24" s="3">
        <v>10</v>
      </c>
      <c r="G24" s="3">
        <v>422.42160000000001</v>
      </c>
      <c r="H24" s="3">
        <v>12788.495117</v>
      </c>
    </row>
    <row r="25" spans="1:22" x14ac:dyDescent="0.25">
      <c r="A25">
        <v>5</v>
      </c>
      <c r="B25">
        <v>-14.013</v>
      </c>
      <c r="C25" t="s">
        <v>129</v>
      </c>
      <c r="D25">
        <v>2609888</v>
      </c>
      <c r="E25" t="s">
        <v>129</v>
      </c>
      <c r="F25">
        <v>12</v>
      </c>
      <c r="G25">
        <v>422.51232900000002</v>
      </c>
      <c r="H25">
        <v>12785.553711</v>
      </c>
    </row>
    <row r="26" spans="1:22" s="9" customFormat="1" x14ac:dyDescent="0.25">
      <c r="A26" s="9">
        <v>5</v>
      </c>
      <c r="B26" s="9">
        <v>-14.013</v>
      </c>
      <c r="C26" s="9" t="s">
        <v>130</v>
      </c>
      <c r="D26" s="9">
        <v>2609888</v>
      </c>
      <c r="E26" s="9" t="s">
        <v>130</v>
      </c>
      <c r="F26" s="9">
        <v>14</v>
      </c>
      <c r="G26" s="9">
        <v>423.03692599999999</v>
      </c>
      <c r="H26" s="9">
        <v>12822.21875</v>
      </c>
    </row>
    <row r="27" spans="1:22" s="9" customFormat="1" x14ac:dyDescent="0.25">
      <c r="A27" s="9">
        <v>5</v>
      </c>
      <c r="B27" s="9">
        <v>-14.013</v>
      </c>
      <c r="C27" s="9" t="s">
        <v>131</v>
      </c>
      <c r="D27" s="9">
        <v>2609888</v>
      </c>
      <c r="E27" s="9" t="s">
        <v>131</v>
      </c>
      <c r="F27" s="9">
        <v>16</v>
      </c>
      <c r="G27" s="9">
        <v>422.47711199999998</v>
      </c>
      <c r="H27" s="9">
        <v>12784.114258</v>
      </c>
    </row>
    <row r="28" spans="1:22" s="9" customFormat="1" x14ac:dyDescent="0.25">
      <c r="A28" s="9">
        <v>5</v>
      </c>
      <c r="B28" s="9">
        <v>-14.013</v>
      </c>
      <c r="C28" s="9" t="s">
        <v>132</v>
      </c>
      <c r="D28" s="9">
        <v>2609888</v>
      </c>
      <c r="E28" s="9" t="s">
        <v>132</v>
      </c>
      <c r="F28" s="9">
        <v>18</v>
      </c>
      <c r="G28" s="9">
        <v>422.81814600000001</v>
      </c>
      <c r="H28" s="1">
        <v>0</v>
      </c>
    </row>
    <row r="29" spans="1:22" s="9" customFormat="1" x14ac:dyDescent="0.25">
      <c r="A29" s="9">
        <v>5</v>
      </c>
      <c r="B29" s="9">
        <v>-14.013</v>
      </c>
      <c r="C29" s="9" t="s">
        <v>143</v>
      </c>
      <c r="D29" s="9">
        <v>2609888</v>
      </c>
      <c r="E29" s="9" t="s">
        <v>143</v>
      </c>
      <c r="F29" s="9">
        <v>20</v>
      </c>
      <c r="G29" s="9">
        <v>422.61242700000003</v>
      </c>
      <c r="H29" s="9">
        <v>12790.502930000001</v>
      </c>
    </row>
    <row r="30" spans="1:22" s="9" customFormat="1" x14ac:dyDescent="0.25">
      <c r="A30" s="9">
        <v>5</v>
      </c>
      <c r="B30" s="9">
        <v>-14.013</v>
      </c>
      <c r="C30" s="9" t="s">
        <v>134</v>
      </c>
      <c r="D30" s="9">
        <v>2609888</v>
      </c>
      <c r="E30" s="9" t="s">
        <v>134</v>
      </c>
      <c r="F30" s="9">
        <v>22</v>
      </c>
      <c r="G30" s="9">
        <v>423.42535400000003</v>
      </c>
      <c r="H30" s="9">
        <v>12884.948242</v>
      </c>
      <c r="L30" s="9">
        <f>G30-G21</f>
        <v>0.78323400000004995</v>
      </c>
      <c r="M30" s="9">
        <f>H30-H21</f>
        <v>93.117186999999831</v>
      </c>
    </row>
    <row r="31" spans="1:22" s="9" customFormat="1" x14ac:dyDescent="0.25">
      <c r="A31" s="9">
        <v>5</v>
      </c>
      <c r="B31" s="9">
        <v>-14.013</v>
      </c>
      <c r="C31" s="9" t="s">
        <v>135</v>
      </c>
      <c r="D31" s="9">
        <v>2609888</v>
      </c>
      <c r="E31" s="9" t="s">
        <v>135</v>
      </c>
      <c r="F31" s="9">
        <v>24</v>
      </c>
      <c r="G31" s="9">
        <v>423.54324300000002</v>
      </c>
      <c r="H31" s="9">
        <v>12890.833984000001</v>
      </c>
      <c r="L31" s="9">
        <f t="shared" ref="L31:M38" si="1">G31-G22</f>
        <v>423.54324300000002</v>
      </c>
      <c r="M31" s="9">
        <f t="shared" si="1"/>
        <v>12890.833984000001</v>
      </c>
    </row>
    <row r="32" spans="1:22" s="9" customFormat="1" x14ac:dyDescent="0.25">
      <c r="A32" s="9">
        <v>5</v>
      </c>
      <c r="B32" s="9">
        <v>-14.013</v>
      </c>
      <c r="C32" s="9" t="s">
        <v>136</v>
      </c>
      <c r="D32" s="9">
        <v>2609888</v>
      </c>
      <c r="E32" s="9" t="s">
        <v>136</v>
      </c>
      <c r="F32" s="9">
        <v>26</v>
      </c>
      <c r="G32" s="9">
        <v>423.77441399999998</v>
      </c>
      <c r="H32" s="1">
        <v>0</v>
      </c>
      <c r="L32" s="9">
        <f t="shared" si="1"/>
        <v>0.70440700000000334</v>
      </c>
      <c r="M32" s="9">
        <f t="shared" si="1"/>
        <v>-12829.329102</v>
      </c>
    </row>
    <row r="33" spans="1:22" s="9" customFormat="1" x14ac:dyDescent="0.25">
      <c r="A33" s="9">
        <v>5</v>
      </c>
      <c r="B33" s="9">
        <v>-14.013</v>
      </c>
      <c r="C33" s="9" t="s">
        <v>137</v>
      </c>
      <c r="D33" s="9">
        <v>2609888</v>
      </c>
      <c r="E33" s="9" t="s">
        <v>137</v>
      </c>
      <c r="F33" s="9">
        <v>28</v>
      </c>
      <c r="G33" s="9">
        <v>423.21069299999999</v>
      </c>
      <c r="H33" s="9">
        <v>12872.238281</v>
      </c>
      <c r="L33" s="9">
        <f t="shared" si="1"/>
        <v>0.78909299999997984</v>
      </c>
      <c r="M33" s="9">
        <f t="shared" si="1"/>
        <v>83.743163999999524</v>
      </c>
    </row>
    <row r="34" spans="1:22" s="9" customFormat="1" x14ac:dyDescent="0.25">
      <c r="A34" s="9">
        <v>5</v>
      </c>
      <c r="B34" s="9">
        <v>-14.013</v>
      </c>
      <c r="C34" s="9" t="s">
        <v>138</v>
      </c>
      <c r="D34" s="9">
        <v>2609888</v>
      </c>
      <c r="E34" s="9" t="s">
        <v>138</v>
      </c>
      <c r="F34" s="9">
        <v>30</v>
      </c>
      <c r="G34" s="9">
        <v>423.18923999999998</v>
      </c>
      <c r="H34" s="9">
        <v>12866.541992</v>
      </c>
      <c r="L34" s="9">
        <f t="shared" si="1"/>
        <v>0.6769109999999614</v>
      </c>
      <c r="M34" s="9">
        <f t="shared" si="1"/>
        <v>80.988280999999915</v>
      </c>
    </row>
    <row r="35" spans="1:22" s="9" customFormat="1" x14ac:dyDescent="0.25">
      <c r="A35" s="9">
        <v>5</v>
      </c>
      <c r="B35" s="9">
        <v>-14.013</v>
      </c>
      <c r="C35" s="9" t="s">
        <v>139</v>
      </c>
      <c r="D35" s="9">
        <v>2609888</v>
      </c>
      <c r="E35" s="9" t="s">
        <v>139</v>
      </c>
      <c r="F35" s="9">
        <v>32</v>
      </c>
      <c r="G35" s="9">
        <v>423.28573599999999</v>
      </c>
      <c r="H35" s="9">
        <v>12871.029296999999</v>
      </c>
      <c r="L35" s="9">
        <f t="shared" si="1"/>
        <v>0.24880999999999176</v>
      </c>
      <c r="M35" s="9">
        <f t="shared" si="1"/>
        <v>48.810546999999133</v>
      </c>
    </row>
    <row r="36" spans="1:22" s="9" customFormat="1" x14ac:dyDescent="0.25">
      <c r="A36" s="9">
        <v>5</v>
      </c>
      <c r="B36" s="9">
        <v>-14.013</v>
      </c>
      <c r="C36" s="9" t="s">
        <v>140</v>
      </c>
      <c r="D36" s="9">
        <v>2609888</v>
      </c>
      <c r="E36" s="9" t="s">
        <v>140</v>
      </c>
      <c r="F36" s="9">
        <v>34</v>
      </c>
      <c r="G36" s="9">
        <v>424.00476099999997</v>
      </c>
      <c r="H36" s="9">
        <v>12916.53125</v>
      </c>
      <c r="L36" s="9">
        <f t="shared" si="1"/>
        <v>1.5276489999999967</v>
      </c>
      <c r="M36" s="9">
        <f t="shared" si="1"/>
        <v>132.41699200000039</v>
      </c>
      <c r="N36">
        <f>H30</f>
        <v>12884.948242</v>
      </c>
      <c r="O36">
        <f>H31</f>
        <v>12890.833984000001</v>
      </c>
      <c r="P36">
        <f>H32</f>
        <v>0</v>
      </c>
      <c r="Q36">
        <f>G30</f>
        <v>423.42535400000003</v>
      </c>
      <c r="R36">
        <f>G33</f>
        <v>423.21069299999999</v>
      </c>
      <c r="S36">
        <f>G36</f>
        <v>424.00476099999997</v>
      </c>
      <c r="T36">
        <f>H30</f>
        <v>12884.948242</v>
      </c>
      <c r="U36">
        <f>H33</f>
        <v>12872.238281</v>
      </c>
      <c r="V36">
        <f>H36</f>
        <v>12916.53125</v>
      </c>
    </row>
    <row r="37" spans="1:22" s="9" customFormat="1" x14ac:dyDescent="0.25">
      <c r="A37" s="9">
        <v>5</v>
      </c>
      <c r="B37" s="9">
        <v>-14.013</v>
      </c>
      <c r="C37" s="9" t="s">
        <v>141</v>
      </c>
      <c r="D37" s="9">
        <v>2609888</v>
      </c>
      <c r="E37" s="9" t="s">
        <v>141</v>
      </c>
      <c r="F37" s="9">
        <v>36</v>
      </c>
      <c r="G37" s="9">
        <v>423.23004200000003</v>
      </c>
      <c r="H37" s="9">
        <v>12875.133789</v>
      </c>
      <c r="N37">
        <f>H33</f>
        <v>12872.238281</v>
      </c>
      <c r="O37">
        <f>H34</f>
        <v>12866.541992</v>
      </c>
      <c r="P37">
        <f>H35</f>
        <v>12871.029296999999</v>
      </c>
      <c r="Q37">
        <f>G31</f>
        <v>423.54324300000002</v>
      </c>
      <c r="R37">
        <f>G34</f>
        <v>423.18923999999998</v>
      </c>
      <c r="S37">
        <f>G37</f>
        <v>423.23004200000003</v>
      </c>
      <c r="T37">
        <f>H31</f>
        <v>12890.833984000001</v>
      </c>
      <c r="U37">
        <f>H34</f>
        <v>12866.541992</v>
      </c>
      <c r="V37">
        <f>H37</f>
        <v>12875.133789</v>
      </c>
    </row>
    <row r="38" spans="1:22" s="4" customFormat="1" x14ac:dyDescent="0.25">
      <c r="A38" s="4">
        <v>5</v>
      </c>
      <c r="B38" s="4">
        <v>-14.013</v>
      </c>
      <c r="C38" s="4" t="s">
        <v>142</v>
      </c>
      <c r="D38" s="4">
        <v>2609888</v>
      </c>
      <c r="E38" s="4" t="s">
        <v>142</v>
      </c>
      <c r="F38" s="4">
        <v>38</v>
      </c>
      <c r="G38" s="4">
        <v>423.61724900000002</v>
      </c>
      <c r="H38" s="4">
        <v>12895.791992</v>
      </c>
      <c r="L38" s="4">
        <f t="shared" si="1"/>
        <v>1.0048219999999901</v>
      </c>
      <c r="M38" s="4">
        <f t="shared" si="1"/>
        <v>105.28906199999983</v>
      </c>
      <c r="N38">
        <f>H36</f>
        <v>12916.53125</v>
      </c>
      <c r="O38">
        <f>H37</f>
        <v>12875.133789</v>
      </c>
      <c r="P38">
        <f>H38</f>
        <v>12895.791992</v>
      </c>
      <c r="Q38">
        <f>G32</f>
        <v>423.77441399999998</v>
      </c>
      <c r="R38">
        <f>G35</f>
        <v>423.28573599999999</v>
      </c>
      <c r="S38">
        <f>G38</f>
        <v>423.61724900000002</v>
      </c>
      <c r="T38">
        <f>H32</f>
        <v>0</v>
      </c>
      <c r="U38">
        <f>H35</f>
        <v>12871.029296999999</v>
      </c>
      <c r="V38">
        <f>H38</f>
        <v>12895.791992</v>
      </c>
    </row>
    <row r="39" spans="1:22" x14ac:dyDescent="0.25">
      <c r="A39" t="s">
        <v>0</v>
      </c>
      <c r="B39" t="s">
        <v>1</v>
      </c>
      <c r="C39" t="s">
        <v>2</v>
      </c>
      <c r="D39" t="s">
        <v>3</v>
      </c>
      <c r="E39" t="s">
        <v>4</v>
      </c>
      <c r="F39" t="s">
        <v>5</v>
      </c>
      <c r="G39" t="s">
        <v>30</v>
      </c>
      <c r="H39" t="s">
        <v>31</v>
      </c>
    </row>
    <row r="40" spans="1:22" x14ac:dyDescent="0.25">
      <c r="A40">
        <v>10</v>
      </c>
      <c r="B40">
        <v>-28.025998999999999</v>
      </c>
      <c r="C40" t="s">
        <v>125</v>
      </c>
      <c r="D40">
        <v>2609888</v>
      </c>
      <c r="E40" t="s">
        <v>125</v>
      </c>
      <c r="F40">
        <v>4</v>
      </c>
      <c r="G40">
        <v>423.30938700000002</v>
      </c>
      <c r="H40">
        <v>12856.015625</v>
      </c>
      <c r="I40">
        <v>12955.000977</v>
      </c>
    </row>
    <row r="41" spans="1:22" x14ac:dyDescent="0.25">
      <c r="A41">
        <v>10</v>
      </c>
      <c r="C41" s="1" t="s">
        <v>126</v>
      </c>
      <c r="I41">
        <v>12963.070313</v>
      </c>
    </row>
    <row r="42" spans="1:22" x14ac:dyDescent="0.25">
      <c r="A42">
        <v>10</v>
      </c>
      <c r="B42">
        <v>-28.025998999999999</v>
      </c>
      <c r="C42" t="s">
        <v>127</v>
      </c>
      <c r="D42">
        <v>2609888</v>
      </c>
      <c r="E42" t="s">
        <v>127</v>
      </c>
      <c r="F42">
        <v>8</v>
      </c>
      <c r="G42">
        <v>423.57699600000001</v>
      </c>
      <c r="H42">
        <v>12893.399414</v>
      </c>
      <c r="I42">
        <v>12980.127930000001</v>
      </c>
    </row>
    <row r="43" spans="1:22" x14ac:dyDescent="0.25">
      <c r="A43">
        <v>10</v>
      </c>
      <c r="B43">
        <v>-28.025998999999999</v>
      </c>
      <c r="C43" t="s">
        <v>128</v>
      </c>
      <c r="D43">
        <v>2609888</v>
      </c>
      <c r="E43" t="s">
        <v>128</v>
      </c>
      <c r="F43">
        <v>10</v>
      </c>
      <c r="G43">
        <v>422.94085699999999</v>
      </c>
      <c r="H43">
        <v>12849.003906</v>
      </c>
      <c r="I43">
        <v>12945.740234000001</v>
      </c>
    </row>
    <row r="44" spans="1:22" x14ac:dyDescent="0.25">
      <c r="A44">
        <v>10</v>
      </c>
      <c r="B44">
        <v>-28.025998999999999</v>
      </c>
      <c r="C44" t="s">
        <v>129</v>
      </c>
      <c r="D44">
        <v>2609888</v>
      </c>
      <c r="E44" t="s">
        <v>129</v>
      </c>
      <c r="F44">
        <v>12</v>
      </c>
      <c r="G44">
        <v>423.12207000000001</v>
      </c>
      <c r="H44">
        <v>12853.712890999999</v>
      </c>
      <c r="I44">
        <v>12941.119140999999</v>
      </c>
    </row>
    <row r="45" spans="1:22" x14ac:dyDescent="0.25">
      <c r="A45">
        <v>10</v>
      </c>
      <c r="B45">
        <v>-28.025998999999999</v>
      </c>
      <c r="C45" t="s">
        <v>130</v>
      </c>
      <c r="D45">
        <v>2609888</v>
      </c>
      <c r="E45" t="s">
        <v>130</v>
      </c>
      <c r="F45">
        <v>14</v>
      </c>
      <c r="G45">
        <v>423.58041400000002</v>
      </c>
      <c r="H45">
        <v>12884.391602</v>
      </c>
      <c r="I45">
        <v>12944.868164</v>
      </c>
    </row>
    <row r="46" spans="1:22" x14ac:dyDescent="0.25">
      <c r="A46">
        <v>10</v>
      </c>
      <c r="B46">
        <v>-28.025998999999999</v>
      </c>
      <c r="C46" t="s">
        <v>131</v>
      </c>
      <c r="D46">
        <v>2609888</v>
      </c>
      <c r="E46" t="s">
        <v>131</v>
      </c>
      <c r="F46">
        <v>16</v>
      </c>
      <c r="G46">
        <v>422.95504799999998</v>
      </c>
      <c r="H46">
        <v>12840.369140999999</v>
      </c>
      <c r="I46">
        <v>12991.549805000001</v>
      </c>
    </row>
    <row r="47" spans="1:22" x14ac:dyDescent="0.25">
      <c r="A47">
        <v>10</v>
      </c>
      <c r="B47">
        <v>-28.025998999999999</v>
      </c>
      <c r="C47" t="s">
        <v>132</v>
      </c>
      <c r="D47">
        <v>2609888</v>
      </c>
      <c r="E47" t="s">
        <v>132</v>
      </c>
      <c r="F47">
        <v>18</v>
      </c>
      <c r="G47">
        <v>423.38400300000001</v>
      </c>
      <c r="H47" s="1">
        <v>0</v>
      </c>
      <c r="I47">
        <v>12949.135742</v>
      </c>
    </row>
    <row r="48" spans="1:22" x14ac:dyDescent="0.25">
      <c r="A48">
        <v>10</v>
      </c>
      <c r="B48">
        <v>-28.025998999999999</v>
      </c>
      <c r="C48" t="s">
        <v>143</v>
      </c>
      <c r="D48">
        <v>2609888</v>
      </c>
      <c r="E48" t="s">
        <v>143</v>
      </c>
      <c r="F48">
        <v>20</v>
      </c>
      <c r="G48">
        <v>423.17260700000003</v>
      </c>
      <c r="H48">
        <v>12855.425781</v>
      </c>
      <c r="I48">
        <v>12969.204102</v>
      </c>
    </row>
    <row r="49" spans="1:22" x14ac:dyDescent="0.25">
      <c r="A49">
        <v>10</v>
      </c>
      <c r="B49">
        <v>-28.025998999999999</v>
      </c>
      <c r="C49" t="s">
        <v>134</v>
      </c>
      <c r="D49">
        <v>2609888</v>
      </c>
      <c r="E49" t="s">
        <v>134</v>
      </c>
      <c r="F49">
        <v>423.30938700000002</v>
      </c>
      <c r="G49">
        <v>424.19082600000002</v>
      </c>
      <c r="H49">
        <v>12955.000977</v>
      </c>
      <c r="L49">
        <f>G49-G40</f>
        <v>0.88143900000000031</v>
      </c>
      <c r="M49">
        <f>H49-H40</f>
        <v>98.985351999999693</v>
      </c>
    </row>
    <row r="50" spans="1:22" x14ac:dyDescent="0.25">
      <c r="A50">
        <v>10</v>
      </c>
      <c r="B50">
        <v>-28.025998999999999</v>
      </c>
      <c r="C50" t="s">
        <v>135</v>
      </c>
      <c r="D50">
        <v>2609888</v>
      </c>
      <c r="E50" t="s">
        <v>135</v>
      </c>
      <c r="G50">
        <v>424.45092799999998</v>
      </c>
      <c r="H50">
        <v>12963.070313</v>
      </c>
      <c r="L50">
        <f>G50-G41</f>
        <v>424.45092799999998</v>
      </c>
      <c r="M50">
        <f t="shared" ref="M50:M57" si="2">H50-H41</f>
        <v>12963.070313</v>
      </c>
    </row>
    <row r="51" spans="1:22" x14ac:dyDescent="0.25">
      <c r="A51">
        <v>10</v>
      </c>
      <c r="B51">
        <v>-28.025998999999999</v>
      </c>
      <c r="C51" t="s">
        <v>136</v>
      </c>
      <c r="D51">
        <v>2609888</v>
      </c>
      <c r="E51" t="s">
        <v>136</v>
      </c>
      <c r="F51">
        <v>423.57699600000001</v>
      </c>
      <c r="G51">
        <v>424.53555299999999</v>
      </c>
      <c r="H51">
        <v>12980.127930000001</v>
      </c>
      <c r="L51">
        <f t="shared" ref="L51:L57" si="3">G51-G42</f>
        <v>0.95855699999998478</v>
      </c>
      <c r="M51">
        <f t="shared" si="2"/>
        <v>86.728516000001036</v>
      </c>
    </row>
    <row r="52" spans="1:22" x14ac:dyDescent="0.25">
      <c r="A52">
        <v>10</v>
      </c>
      <c r="B52">
        <v>-28.025998999999999</v>
      </c>
      <c r="C52" t="s">
        <v>137</v>
      </c>
      <c r="D52">
        <v>2609888</v>
      </c>
      <c r="E52" t="s">
        <v>137</v>
      </c>
      <c r="F52">
        <v>422.94085699999999</v>
      </c>
      <c r="G52">
        <v>424.00958300000002</v>
      </c>
      <c r="H52">
        <v>12945.740234000001</v>
      </c>
      <c r="L52">
        <f t="shared" si="3"/>
        <v>1.0687260000000265</v>
      </c>
      <c r="M52">
        <f t="shared" si="2"/>
        <v>96.736328000000867</v>
      </c>
    </row>
    <row r="53" spans="1:22" x14ac:dyDescent="0.25">
      <c r="A53">
        <v>10</v>
      </c>
      <c r="B53">
        <v>-28.025998999999999</v>
      </c>
      <c r="C53" t="s">
        <v>138</v>
      </c>
      <c r="D53">
        <v>2609888</v>
      </c>
      <c r="E53" t="s">
        <v>138</v>
      </c>
      <c r="F53">
        <v>423.12207000000001</v>
      </c>
      <c r="G53">
        <v>424.02456699999999</v>
      </c>
      <c r="H53">
        <v>12941.119140999999</v>
      </c>
      <c r="L53">
        <f t="shared" si="3"/>
        <v>0.90249699999998256</v>
      </c>
      <c r="M53">
        <f t="shared" si="2"/>
        <v>87.40625</v>
      </c>
    </row>
    <row r="54" spans="1:22" x14ac:dyDescent="0.25">
      <c r="A54">
        <v>10</v>
      </c>
      <c r="B54">
        <v>-28.025998999999999</v>
      </c>
      <c r="C54" t="s">
        <v>139</v>
      </c>
      <c r="D54">
        <v>2609888</v>
      </c>
      <c r="E54" t="s">
        <v>139</v>
      </c>
      <c r="F54">
        <v>423.58041400000002</v>
      </c>
      <c r="G54">
        <v>424.08123799999998</v>
      </c>
      <c r="H54">
        <v>12944.868164</v>
      </c>
      <c r="L54">
        <f t="shared" si="3"/>
        <v>0.50082399999996596</v>
      </c>
      <c r="M54">
        <f t="shared" si="2"/>
        <v>60.476561999999831</v>
      </c>
    </row>
    <row r="55" spans="1:22" x14ac:dyDescent="0.25">
      <c r="A55">
        <v>10</v>
      </c>
      <c r="B55">
        <v>-28.025998999999999</v>
      </c>
      <c r="C55" t="s">
        <v>140</v>
      </c>
      <c r="D55">
        <v>2609888</v>
      </c>
      <c r="E55" t="s">
        <v>140</v>
      </c>
      <c r="F55">
        <v>422.95504799999998</v>
      </c>
      <c r="G55">
        <v>424.77371199999999</v>
      </c>
      <c r="H55">
        <v>12991.549805000001</v>
      </c>
      <c r="L55">
        <f t="shared" si="3"/>
        <v>1.8186640000000125</v>
      </c>
      <c r="M55">
        <f t="shared" si="2"/>
        <v>151.18066400000134</v>
      </c>
      <c r="N55">
        <f>H49</f>
        <v>12955.000977</v>
      </c>
      <c r="O55">
        <f>H50</f>
        <v>12963.070313</v>
      </c>
      <c r="P55">
        <f>H51</f>
        <v>12980.127930000001</v>
      </c>
      <c r="Q55">
        <f>G49</f>
        <v>424.19082600000002</v>
      </c>
      <c r="R55">
        <f>G52</f>
        <v>424.00958300000002</v>
      </c>
      <c r="S55">
        <f>G55</f>
        <v>424.77371199999999</v>
      </c>
      <c r="T55">
        <f>H49</f>
        <v>12955.000977</v>
      </c>
      <c r="U55">
        <f>H52</f>
        <v>12945.740234000001</v>
      </c>
      <c r="V55">
        <f>H55</f>
        <v>12991.549805000001</v>
      </c>
    </row>
    <row r="56" spans="1:22" x14ac:dyDescent="0.25">
      <c r="A56">
        <v>10</v>
      </c>
      <c r="B56">
        <v>-28.025998999999999</v>
      </c>
      <c r="C56" t="s">
        <v>141</v>
      </c>
      <c r="D56">
        <v>2609888</v>
      </c>
      <c r="E56" t="s">
        <v>141</v>
      </c>
      <c r="F56">
        <v>423.38400300000001</v>
      </c>
      <c r="G56">
        <v>424.07351699999998</v>
      </c>
      <c r="H56">
        <v>12949.135742</v>
      </c>
      <c r="L56">
        <f t="shared" si="3"/>
        <v>0.6895139999999742</v>
      </c>
      <c r="M56">
        <f t="shared" si="2"/>
        <v>12949.135742</v>
      </c>
      <c r="N56">
        <f>H52</f>
        <v>12945.740234000001</v>
      </c>
      <c r="O56">
        <f>H53</f>
        <v>12941.119140999999</v>
      </c>
      <c r="P56">
        <f>H54</f>
        <v>12944.868164</v>
      </c>
      <c r="Q56">
        <f>G50</f>
        <v>424.45092799999998</v>
      </c>
      <c r="R56">
        <f>G53</f>
        <v>424.02456699999999</v>
      </c>
      <c r="S56">
        <f>G56</f>
        <v>424.07351699999998</v>
      </c>
      <c r="T56">
        <f>H50</f>
        <v>12963.070313</v>
      </c>
      <c r="U56">
        <f>H53</f>
        <v>12941.119140999999</v>
      </c>
      <c r="V56">
        <f>H56</f>
        <v>12949.135742</v>
      </c>
    </row>
    <row r="57" spans="1:22" s="4" customFormat="1" x14ac:dyDescent="0.25">
      <c r="A57" s="4">
        <v>10</v>
      </c>
      <c r="B57" s="4">
        <v>-28.025998999999999</v>
      </c>
      <c r="C57" s="4" t="s">
        <v>142</v>
      </c>
      <c r="D57" s="4">
        <v>2609888</v>
      </c>
      <c r="E57" s="4" t="s">
        <v>142</v>
      </c>
      <c r="F57">
        <v>423.17260700000003</v>
      </c>
      <c r="G57" s="4">
        <v>424.38986199999999</v>
      </c>
      <c r="H57" s="4">
        <v>12969.204102</v>
      </c>
      <c r="L57" s="4">
        <f t="shared" si="3"/>
        <v>1.217254999999966</v>
      </c>
      <c r="M57" s="4">
        <f t="shared" si="2"/>
        <v>113.77832099999978</v>
      </c>
      <c r="N57">
        <f>H55</f>
        <v>12991.549805000001</v>
      </c>
      <c r="O57">
        <f>H56</f>
        <v>12949.135742</v>
      </c>
      <c r="P57">
        <f>H57</f>
        <v>12969.204102</v>
      </c>
      <c r="Q57">
        <f>G51</f>
        <v>424.53555299999999</v>
      </c>
      <c r="R57">
        <f>G54</f>
        <v>424.08123799999998</v>
      </c>
      <c r="S57">
        <f>G57</f>
        <v>424.38986199999999</v>
      </c>
      <c r="T57">
        <f>H51</f>
        <v>12980.127930000001</v>
      </c>
      <c r="U57">
        <f>H54</f>
        <v>12944.868164</v>
      </c>
      <c r="V57">
        <f>H57</f>
        <v>12969.204102</v>
      </c>
    </row>
    <row r="58" spans="1:22" x14ac:dyDescent="0.25">
      <c r="A58" s="2" t="s">
        <v>0</v>
      </c>
      <c r="B58" t="s">
        <v>1</v>
      </c>
      <c r="C58" t="s">
        <v>2</v>
      </c>
      <c r="D58" t="s">
        <v>3</v>
      </c>
      <c r="E58" t="s">
        <v>4</v>
      </c>
      <c r="F58" t="s">
        <v>5</v>
      </c>
      <c r="G58" t="s">
        <v>30</v>
      </c>
      <c r="H58" t="s">
        <v>31</v>
      </c>
    </row>
    <row r="59" spans="1:22" x14ac:dyDescent="0.25">
      <c r="A59">
        <v>15</v>
      </c>
      <c r="B59">
        <v>-42.039000999999999</v>
      </c>
      <c r="C59" t="s">
        <v>125</v>
      </c>
      <c r="D59">
        <v>2609888</v>
      </c>
      <c r="E59" t="s">
        <v>125</v>
      </c>
      <c r="F59">
        <v>4</v>
      </c>
      <c r="G59">
        <v>421.73422199999999</v>
      </c>
      <c r="H59">
        <v>12854.101563</v>
      </c>
      <c r="I59">
        <v>12954.891602</v>
      </c>
    </row>
    <row r="60" spans="1:22" x14ac:dyDescent="0.25">
      <c r="A60">
        <v>15</v>
      </c>
      <c r="B60">
        <v>-42.039000999999999</v>
      </c>
      <c r="C60" t="s">
        <v>126</v>
      </c>
      <c r="D60">
        <v>2609888</v>
      </c>
      <c r="E60" t="s">
        <v>126</v>
      </c>
      <c r="F60">
        <v>6</v>
      </c>
      <c r="G60">
        <v>421.823486</v>
      </c>
      <c r="H60">
        <v>12884.148438</v>
      </c>
      <c r="I60">
        <v>12968.975586</v>
      </c>
    </row>
    <row r="61" spans="1:22" x14ac:dyDescent="0.25">
      <c r="A61">
        <v>15</v>
      </c>
      <c r="B61">
        <v>-42.039000999999999</v>
      </c>
      <c r="C61" t="s">
        <v>127</v>
      </c>
      <c r="D61">
        <v>2609888</v>
      </c>
      <c r="E61" t="s">
        <v>127</v>
      </c>
      <c r="F61">
        <v>8</v>
      </c>
      <c r="G61">
        <v>422.142853</v>
      </c>
      <c r="H61">
        <v>12886.889648</v>
      </c>
      <c r="I61">
        <v>12983.103515999999</v>
      </c>
    </row>
    <row r="62" spans="1:22" x14ac:dyDescent="0.25">
      <c r="A62">
        <v>15</v>
      </c>
      <c r="B62">
        <v>-42.039000999999999</v>
      </c>
      <c r="C62" t="s">
        <v>128</v>
      </c>
      <c r="D62">
        <v>2609888</v>
      </c>
      <c r="E62" t="s">
        <v>128</v>
      </c>
      <c r="F62">
        <v>10</v>
      </c>
      <c r="G62">
        <v>421.29019199999999</v>
      </c>
      <c r="H62">
        <v>12851.871094</v>
      </c>
      <c r="I62">
        <v>12948.067383</v>
      </c>
    </row>
    <row r="63" spans="1:22" x14ac:dyDescent="0.25">
      <c r="A63">
        <v>15</v>
      </c>
      <c r="B63">
        <v>-42.039000999999999</v>
      </c>
      <c r="C63" t="s">
        <v>129</v>
      </c>
      <c r="D63">
        <v>2609888</v>
      </c>
      <c r="E63" t="s">
        <v>129</v>
      </c>
      <c r="F63">
        <v>12</v>
      </c>
      <c r="G63">
        <v>421.34863300000001</v>
      </c>
      <c r="H63">
        <v>12850.375977</v>
      </c>
      <c r="I63">
        <v>12944.425781</v>
      </c>
    </row>
    <row r="64" spans="1:22" x14ac:dyDescent="0.25">
      <c r="A64">
        <v>15</v>
      </c>
      <c r="B64">
        <v>-42.039000999999999</v>
      </c>
      <c r="C64" t="s">
        <v>130</v>
      </c>
      <c r="D64">
        <v>2609888</v>
      </c>
      <c r="E64" t="s">
        <v>130</v>
      </c>
      <c r="F64">
        <v>14</v>
      </c>
      <c r="G64">
        <v>421.867096</v>
      </c>
      <c r="H64" s="1">
        <v>0</v>
      </c>
      <c r="I64">
        <v>12949.182617</v>
      </c>
    </row>
    <row r="65" spans="1:22" x14ac:dyDescent="0.25">
      <c r="A65">
        <v>15</v>
      </c>
      <c r="B65">
        <v>-42.039000999999999</v>
      </c>
      <c r="C65" t="s">
        <v>131</v>
      </c>
      <c r="D65">
        <v>2609888</v>
      </c>
      <c r="E65" t="s">
        <v>131</v>
      </c>
      <c r="F65">
        <v>16</v>
      </c>
      <c r="G65">
        <v>421.260559</v>
      </c>
      <c r="H65">
        <v>12838.310546999999</v>
      </c>
      <c r="I65">
        <v>12998.53125</v>
      </c>
    </row>
    <row r="66" spans="1:22" x14ac:dyDescent="0.25">
      <c r="A66">
        <v>15</v>
      </c>
      <c r="B66">
        <v>-42.039000999999999</v>
      </c>
      <c r="C66" t="s">
        <v>132</v>
      </c>
      <c r="D66">
        <v>2609888</v>
      </c>
      <c r="E66" t="s">
        <v>132</v>
      </c>
      <c r="F66">
        <v>18</v>
      </c>
      <c r="G66">
        <v>421.61932400000001</v>
      </c>
      <c r="H66">
        <v>12861.598633</v>
      </c>
      <c r="I66">
        <v>12952.96875</v>
      </c>
    </row>
    <row r="67" spans="1:22" s="9" customFormat="1" x14ac:dyDescent="0.25">
      <c r="A67">
        <v>15</v>
      </c>
      <c r="B67" s="9">
        <v>-42.039000999999999</v>
      </c>
      <c r="C67" s="9" t="s">
        <v>133</v>
      </c>
      <c r="D67" s="9">
        <v>2609888</v>
      </c>
      <c r="E67" s="9" t="s">
        <v>19</v>
      </c>
      <c r="F67" s="9">
        <v>40</v>
      </c>
      <c r="G67" s="9">
        <v>421.31774899999999</v>
      </c>
      <c r="H67" s="9">
        <v>12844.640625</v>
      </c>
      <c r="I67" s="4">
        <v>12973.249023</v>
      </c>
    </row>
    <row r="68" spans="1:22" x14ac:dyDescent="0.25">
      <c r="A68">
        <v>15</v>
      </c>
      <c r="B68">
        <v>-42.039000999999999</v>
      </c>
      <c r="C68" t="s">
        <v>134</v>
      </c>
      <c r="D68">
        <v>2609888</v>
      </c>
      <c r="E68" t="s">
        <v>134</v>
      </c>
      <c r="F68">
        <v>22</v>
      </c>
      <c r="G68">
        <v>422.39645400000001</v>
      </c>
      <c r="H68">
        <v>12954.891602</v>
      </c>
      <c r="I68">
        <v>421.73422199999999</v>
      </c>
      <c r="J68">
        <v>422.39645400000001</v>
      </c>
      <c r="L68">
        <f>G68-G59</f>
        <v>0.66223200000001725</v>
      </c>
      <c r="M68">
        <f>H68-H59</f>
        <v>100.79003899999952</v>
      </c>
    </row>
    <row r="69" spans="1:22" x14ac:dyDescent="0.25">
      <c r="A69">
        <v>15</v>
      </c>
      <c r="B69">
        <v>-42.039000999999999</v>
      </c>
      <c r="C69" t="s">
        <v>135</v>
      </c>
      <c r="D69">
        <v>2609888</v>
      </c>
      <c r="E69" t="s">
        <v>135</v>
      </c>
      <c r="F69">
        <v>24</v>
      </c>
      <c r="G69">
        <v>422.78518700000001</v>
      </c>
      <c r="H69">
        <v>12968.975586</v>
      </c>
      <c r="I69">
        <v>421.823486</v>
      </c>
      <c r="J69">
        <v>422.78518700000001</v>
      </c>
      <c r="L69">
        <f t="shared" ref="L69:M76" si="4">G69-G60</f>
        <v>0.96170100000000502</v>
      </c>
      <c r="M69">
        <f t="shared" si="4"/>
        <v>84.827148000000307</v>
      </c>
    </row>
    <row r="70" spans="1:22" x14ac:dyDescent="0.25">
      <c r="A70">
        <v>15</v>
      </c>
      <c r="B70">
        <v>-42.039000999999999</v>
      </c>
      <c r="C70" t="s">
        <v>136</v>
      </c>
      <c r="D70">
        <v>2609888</v>
      </c>
      <c r="E70" t="s">
        <v>136</v>
      </c>
      <c r="F70">
        <v>26</v>
      </c>
      <c r="G70">
        <v>422.87570199999999</v>
      </c>
      <c r="H70">
        <v>12983.103515999999</v>
      </c>
      <c r="I70">
        <v>422.142853</v>
      </c>
      <c r="J70">
        <v>422.87570199999999</v>
      </c>
      <c r="L70">
        <f t="shared" si="4"/>
        <v>0.73284899999998743</v>
      </c>
      <c r="M70">
        <f t="shared" si="4"/>
        <v>96.213867999998911</v>
      </c>
    </row>
    <row r="71" spans="1:22" x14ac:dyDescent="0.25">
      <c r="A71">
        <v>15</v>
      </c>
      <c r="B71">
        <v>-42.039000999999999</v>
      </c>
      <c r="C71" t="s">
        <v>137</v>
      </c>
      <c r="D71">
        <v>2609888</v>
      </c>
      <c r="E71" t="s">
        <v>137</v>
      </c>
      <c r="F71">
        <v>28</v>
      </c>
      <c r="G71">
        <v>422.34075899999999</v>
      </c>
      <c r="H71">
        <v>12948.067383</v>
      </c>
      <c r="I71">
        <v>421.29019199999999</v>
      </c>
      <c r="J71">
        <v>422.34075899999999</v>
      </c>
      <c r="L71">
        <f t="shared" si="4"/>
        <v>1.0505670000000009</v>
      </c>
      <c r="M71">
        <f t="shared" si="4"/>
        <v>96.196288999999524</v>
      </c>
    </row>
    <row r="72" spans="1:22" x14ac:dyDescent="0.25">
      <c r="A72">
        <v>15</v>
      </c>
      <c r="B72">
        <v>-42.039000999999999</v>
      </c>
      <c r="C72" t="s">
        <v>138</v>
      </c>
      <c r="D72">
        <v>2609888</v>
      </c>
      <c r="E72" t="s">
        <v>138</v>
      </c>
      <c r="F72">
        <v>30</v>
      </c>
      <c r="G72">
        <v>422.332581</v>
      </c>
      <c r="H72">
        <v>12944.425781</v>
      </c>
      <c r="I72">
        <v>421.34863300000001</v>
      </c>
      <c r="J72">
        <v>422.332581</v>
      </c>
      <c r="L72">
        <f t="shared" si="4"/>
        <v>0.98394799999999805</v>
      </c>
      <c r="M72">
        <f t="shared" si="4"/>
        <v>94.049804000000222</v>
      </c>
    </row>
    <row r="73" spans="1:22" x14ac:dyDescent="0.25">
      <c r="A73">
        <v>15</v>
      </c>
      <c r="B73">
        <v>-42.039000999999999</v>
      </c>
      <c r="C73" t="s">
        <v>139</v>
      </c>
      <c r="D73">
        <v>2609888</v>
      </c>
      <c r="E73" t="s">
        <v>139</v>
      </c>
      <c r="F73">
        <v>32</v>
      </c>
      <c r="G73">
        <v>422.43737800000002</v>
      </c>
      <c r="H73">
        <v>12949.182617</v>
      </c>
      <c r="I73">
        <v>421.867096</v>
      </c>
      <c r="J73">
        <v>422.43737800000002</v>
      </c>
      <c r="L73">
        <f t="shared" si="4"/>
        <v>0.57028200000002016</v>
      </c>
      <c r="M73">
        <f t="shared" si="4"/>
        <v>12949.182617</v>
      </c>
    </row>
    <row r="74" spans="1:22" x14ac:dyDescent="0.25">
      <c r="A74">
        <v>15</v>
      </c>
      <c r="B74">
        <v>-42.039000999999999</v>
      </c>
      <c r="C74" t="s">
        <v>140</v>
      </c>
      <c r="D74">
        <v>2609888</v>
      </c>
      <c r="E74" t="s">
        <v>140</v>
      </c>
      <c r="F74">
        <v>34</v>
      </c>
      <c r="G74">
        <v>423.213593</v>
      </c>
      <c r="H74">
        <v>12998.53125</v>
      </c>
      <c r="I74">
        <v>421.260559</v>
      </c>
      <c r="J74">
        <v>423.213593</v>
      </c>
      <c r="L74">
        <f t="shared" si="4"/>
        <v>1.9530340000000024</v>
      </c>
      <c r="M74">
        <f t="shared" si="4"/>
        <v>160.22070300000087</v>
      </c>
      <c r="N74">
        <f>H68</f>
        <v>12954.891602</v>
      </c>
      <c r="O74">
        <f>H69</f>
        <v>12968.975586</v>
      </c>
      <c r="P74">
        <f>H70</f>
        <v>12983.103515999999</v>
      </c>
      <c r="Q74">
        <f>G68</f>
        <v>422.39645400000001</v>
      </c>
      <c r="R74">
        <f>G71</f>
        <v>422.34075899999999</v>
      </c>
      <c r="S74">
        <f>G74</f>
        <v>423.213593</v>
      </c>
      <c r="T74">
        <f>H68</f>
        <v>12954.891602</v>
      </c>
      <c r="U74">
        <f>H71</f>
        <v>12948.067383</v>
      </c>
      <c r="V74">
        <f>H74</f>
        <v>12998.53125</v>
      </c>
    </row>
    <row r="75" spans="1:22" x14ac:dyDescent="0.25">
      <c r="A75">
        <v>15</v>
      </c>
      <c r="B75">
        <v>-42.039000999999999</v>
      </c>
      <c r="C75" t="s">
        <v>141</v>
      </c>
      <c r="D75">
        <v>2609888</v>
      </c>
      <c r="E75" t="s">
        <v>141</v>
      </c>
      <c r="F75">
        <v>36</v>
      </c>
      <c r="G75">
        <v>422.42263800000001</v>
      </c>
      <c r="H75">
        <v>12952.96875</v>
      </c>
      <c r="I75">
        <v>421.61932400000001</v>
      </c>
      <c r="J75">
        <v>422.42263800000001</v>
      </c>
      <c r="L75">
        <f t="shared" si="4"/>
        <v>0.80331400000000031</v>
      </c>
      <c r="M75">
        <f t="shared" si="4"/>
        <v>91.370117000000391</v>
      </c>
      <c r="N75">
        <f>H71</f>
        <v>12948.067383</v>
      </c>
      <c r="O75">
        <f>H72</f>
        <v>12944.425781</v>
      </c>
      <c r="P75">
        <f>H73</f>
        <v>12949.182617</v>
      </c>
      <c r="Q75">
        <f>G69</f>
        <v>422.78518700000001</v>
      </c>
      <c r="R75">
        <f>G72</f>
        <v>422.332581</v>
      </c>
      <c r="S75">
        <f>G75</f>
        <v>422.42263800000001</v>
      </c>
      <c r="T75">
        <f>H69</f>
        <v>12968.975586</v>
      </c>
      <c r="U75">
        <f>H72</f>
        <v>12944.425781</v>
      </c>
      <c r="V75">
        <f>H75</f>
        <v>12952.96875</v>
      </c>
    </row>
    <row r="76" spans="1:22" s="4" customFormat="1" x14ac:dyDescent="0.25">
      <c r="A76" s="4">
        <v>15</v>
      </c>
      <c r="B76" s="4">
        <v>-42.039000999999999</v>
      </c>
      <c r="C76" s="4" t="s">
        <v>142</v>
      </c>
      <c r="D76" s="4">
        <v>2609888</v>
      </c>
      <c r="E76" s="4" t="s">
        <v>142</v>
      </c>
      <c r="F76" s="4">
        <v>38</v>
      </c>
      <c r="G76" s="4">
        <v>422.781677</v>
      </c>
      <c r="H76" s="4">
        <v>12973.249023</v>
      </c>
      <c r="I76" s="9">
        <v>421.31774899999999</v>
      </c>
      <c r="J76" s="4">
        <v>422.781677</v>
      </c>
      <c r="L76" s="4">
        <f t="shared" si="4"/>
        <v>1.4639280000000099</v>
      </c>
      <c r="M76" s="4">
        <f t="shared" si="4"/>
        <v>128.60839800000031</v>
      </c>
      <c r="N76">
        <f>H74</f>
        <v>12998.53125</v>
      </c>
      <c r="O76">
        <f>H75</f>
        <v>12952.96875</v>
      </c>
      <c r="P76">
        <f>H76</f>
        <v>12973.249023</v>
      </c>
      <c r="Q76">
        <f>G70</f>
        <v>422.87570199999999</v>
      </c>
      <c r="R76">
        <f>G73</f>
        <v>422.43737800000002</v>
      </c>
      <c r="S76">
        <f>G76</f>
        <v>422.781677</v>
      </c>
      <c r="T76">
        <f>H70</f>
        <v>12983.103515999999</v>
      </c>
      <c r="U76">
        <f>H73</f>
        <v>12949.182617</v>
      </c>
      <c r="V76">
        <f>H76</f>
        <v>12973.249023</v>
      </c>
    </row>
    <row r="77" spans="1:22" x14ac:dyDescent="0.25">
      <c r="A77" t="s">
        <v>0</v>
      </c>
      <c r="B77" t="s">
        <v>1</v>
      </c>
      <c r="C77" t="s">
        <v>2</v>
      </c>
      <c r="D77" t="s">
        <v>3</v>
      </c>
      <c r="E77" t="s">
        <v>4</v>
      </c>
      <c r="F77" t="s">
        <v>5</v>
      </c>
      <c r="G77" t="s">
        <v>30</v>
      </c>
      <c r="H77" t="s">
        <v>31</v>
      </c>
    </row>
    <row r="78" spans="1:22" x14ac:dyDescent="0.25">
      <c r="A78">
        <v>20</v>
      </c>
      <c r="B78">
        <v>-56.051997999999998</v>
      </c>
      <c r="C78" t="s">
        <v>125</v>
      </c>
      <c r="D78">
        <v>2609888</v>
      </c>
      <c r="E78" t="s">
        <v>125</v>
      </c>
      <c r="F78">
        <v>4</v>
      </c>
      <c r="G78">
        <v>422.15332000000001</v>
      </c>
      <c r="H78">
        <v>12968.368164</v>
      </c>
      <c r="I78">
        <v>13084.462890999999</v>
      </c>
    </row>
    <row r="79" spans="1:22" x14ac:dyDescent="0.25">
      <c r="A79">
        <v>20</v>
      </c>
      <c r="B79">
        <v>-56.051997999999998</v>
      </c>
      <c r="C79" t="s">
        <v>126</v>
      </c>
      <c r="D79">
        <v>2609888</v>
      </c>
      <c r="E79" t="s">
        <v>126</v>
      </c>
      <c r="F79">
        <v>6</v>
      </c>
      <c r="G79">
        <v>422.37579299999999</v>
      </c>
      <c r="H79">
        <v>12999.402344</v>
      </c>
      <c r="I79">
        <v>13082.228515999999</v>
      </c>
    </row>
    <row r="80" spans="1:22" x14ac:dyDescent="0.25">
      <c r="A80">
        <v>20</v>
      </c>
      <c r="B80">
        <v>-56.051997999999998</v>
      </c>
      <c r="C80" t="s">
        <v>127</v>
      </c>
      <c r="D80">
        <v>2609888</v>
      </c>
      <c r="E80" t="s">
        <v>127</v>
      </c>
      <c r="F80">
        <v>8</v>
      </c>
      <c r="G80" s="9">
        <v>422.56130999999999</v>
      </c>
      <c r="H80" s="9">
        <v>13002.078125</v>
      </c>
      <c r="I80">
        <v>13114.626953000001</v>
      </c>
    </row>
    <row r="81" spans="1:22" x14ac:dyDescent="0.25">
      <c r="A81">
        <v>20</v>
      </c>
      <c r="B81">
        <v>-56.051997999999998</v>
      </c>
      <c r="C81" t="s">
        <v>128</v>
      </c>
      <c r="D81">
        <v>2609888</v>
      </c>
      <c r="E81" t="s">
        <v>128</v>
      </c>
      <c r="F81">
        <v>10</v>
      </c>
      <c r="G81" s="9">
        <v>421.88012700000002</v>
      </c>
      <c r="H81" s="9">
        <v>12966.418944999999</v>
      </c>
      <c r="I81">
        <v>13085.853515999999</v>
      </c>
    </row>
    <row r="82" spans="1:22" x14ac:dyDescent="0.25">
      <c r="A82">
        <v>20</v>
      </c>
      <c r="B82">
        <v>-56.051997999999998</v>
      </c>
      <c r="C82" t="s">
        <v>129</v>
      </c>
      <c r="D82">
        <v>2609888</v>
      </c>
      <c r="E82" t="s">
        <v>129</v>
      </c>
      <c r="F82">
        <v>12</v>
      </c>
      <c r="G82" s="9">
        <v>421.97958399999999</v>
      </c>
      <c r="H82" s="9">
        <v>12964.885742</v>
      </c>
      <c r="I82">
        <v>13076.891602</v>
      </c>
    </row>
    <row r="83" spans="1:22" x14ac:dyDescent="0.25">
      <c r="A83">
        <v>20</v>
      </c>
      <c r="B83">
        <v>-56.051997999999998</v>
      </c>
      <c r="C83" t="s">
        <v>130</v>
      </c>
      <c r="D83">
        <v>2609888</v>
      </c>
      <c r="E83" t="s">
        <v>130</v>
      </c>
      <c r="F83">
        <v>14</v>
      </c>
      <c r="G83" s="9">
        <v>422.36038200000002</v>
      </c>
      <c r="H83" s="9">
        <v>12991.510742</v>
      </c>
      <c r="I83">
        <v>13085.328125</v>
      </c>
    </row>
    <row r="84" spans="1:22" x14ac:dyDescent="0.25">
      <c r="A84">
        <v>20</v>
      </c>
      <c r="B84">
        <v>-56.051997999999998</v>
      </c>
      <c r="C84" t="s">
        <v>131</v>
      </c>
      <c r="D84">
        <v>2609888</v>
      </c>
      <c r="E84" t="s">
        <v>131</v>
      </c>
      <c r="F84">
        <v>16</v>
      </c>
      <c r="G84" s="9">
        <v>421.76019300000002</v>
      </c>
      <c r="H84" s="9">
        <v>12947.776367</v>
      </c>
      <c r="I84">
        <v>13138.416992</v>
      </c>
    </row>
    <row r="85" spans="1:22" x14ac:dyDescent="0.25">
      <c r="A85">
        <v>20</v>
      </c>
      <c r="B85">
        <v>-56.051997999999998</v>
      </c>
      <c r="C85" t="s">
        <v>132</v>
      </c>
      <c r="D85">
        <v>2609888</v>
      </c>
      <c r="E85" t="s">
        <v>132</v>
      </c>
      <c r="F85">
        <v>18</v>
      </c>
      <c r="G85" s="9">
        <v>422.17846700000001</v>
      </c>
      <c r="H85" s="9">
        <v>12974.547852</v>
      </c>
      <c r="I85">
        <v>13089.457031</v>
      </c>
    </row>
    <row r="86" spans="1:22" x14ac:dyDescent="0.25">
      <c r="A86">
        <v>20</v>
      </c>
      <c r="B86">
        <v>-56.051997999999998</v>
      </c>
      <c r="C86" t="s">
        <v>133</v>
      </c>
      <c r="D86">
        <v>2609888</v>
      </c>
      <c r="E86" t="s">
        <v>19</v>
      </c>
      <c r="F86">
        <v>40</v>
      </c>
      <c r="G86">
        <v>421.923767</v>
      </c>
      <c r="H86">
        <v>12957.322265999999</v>
      </c>
      <c r="I86">
        <v>13111.492188</v>
      </c>
    </row>
    <row r="87" spans="1:22" x14ac:dyDescent="0.25">
      <c r="A87">
        <v>20</v>
      </c>
      <c r="B87">
        <v>-56.051997999999998</v>
      </c>
      <c r="C87" t="s">
        <v>134</v>
      </c>
      <c r="D87">
        <v>2609888</v>
      </c>
      <c r="E87" t="s">
        <v>134</v>
      </c>
      <c r="F87">
        <v>22</v>
      </c>
      <c r="G87">
        <v>423.26559400000002</v>
      </c>
      <c r="H87">
        <v>13084.462890999999</v>
      </c>
      <c r="I87">
        <v>422.15332000000001</v>
      </c>
      <c r="J87">
        <v>423.26559400000002</v>
      </c>
      <c r="L87">
        <f>G87-G78</f>
        <v>1.1122740000000135</v>
      </c>
      <c r="M87">
        <f>H87-H78</f>
        <v>116.09472699999969</v>
      </c>
    </row>
    <row r="88" spans="1:22" x14ac:dyDescent="0.25">
      <c r="A88">
        <v>20</v>
      </c>
      <c r="B88">
        <v>-56.051997999999998</v>
      </c>
      <c r="C88" t="s">
        <v>135</v>
      </c>
      <c r="D88">
        <v>2609888</v>
      </c>
      <c r="E88" t="s">
        <v>135</v>
      </c>
      <c r="F88">
        <v>24</v>
      </c>
      <c r="G88">
        <v>423.49371300000001</v>
      </c>
      <c r="H88">
        <v>13082.228515999999</v>
      </c>
      <c r="I88">
        <v>422.37579299999999</v>
      </c>
      <c r="J88">
        <v>423.49371300000001</v>
      </c>
      <c r="L88">
        <f t="shared" ref="L88:M95" si="5">G88-G79</f>
        <v>1.1179200000000264</v>
      </c>
      <c r="M88">
        <f t="shared" si="5"/>
        <v>82.826171999999133</v>
      </c>
    </row>
    <row r="89" spans="1:22" x14ac:dyDescent="0.25">
      <c r="A89">
        <v>20</v>
      </c>
      <c r="B89">
        <v>-56.051997999999998</v>
      </c>
      <c r="C89" t="s">
        <v>136</v>
      </c>
      <c r="D89">
        <v>2609888</v>
      </c>
      <c r="E89" t="s">
        <v>136</v>
      </c>
      <c r="F89">
        <v>26</v>
      </c>
      <c r="G89">
        <v>423.69125400000001</v>
      </c>
      <c r="H89">
        <v>13114.626953000001</v>
      </c>
      <c r="I89" s="9">
        <v>422.56130999999999</v>
      </c>
      <c r="J89">
        <v>423.69125400000001</v>
      </c>
      <c r="L89">
        <f t="shared" si="5"/>
        <v>1.1299440000000232</v>
      </c>
      <c r="M89">
        <f t="shared" si="5"/>
        <v>112.54882800000087</v>
      </c>
    </row>
    <row r="90" spans="1:22" x14ac:dyDescent="0.25">
      <c r="A90">
        <v>20</v>
      </c>
      <c r="B90">
        <v>-56.051997999999998</v>
      </c>
      <c r="C90" t="s">
        <v>137</v>
      </c>
      <c r="D90">
        <v>2609888</v>
      </c>
      <c r="E90" t="s">
        <v>137</v>
      </c>
      <c r="F90">
        <v>28</v>
      </c>
      <c r="G90">
        <v>423.20571899999999</v>
      </c>
      <c r="H90">
        <v>13085.853515999999</v>
      </c>
      <c r="I90" s="9">
        <v>421.88012700000002</v>
      </c>
      <c r="J90">
        <v>423.20571899999999</v>
      </c>
      <c r="L90">
        <f t="shared" si="5"/>
        <v>1.3255919999999719</v>
      </c>
      <c r="M90">
        <f t="shared" si="5"/>
        <v>119.43457099999978</v>
      </c>
    </row>
    <row r="91" spans="1:22" x14ac:dyDescent="0.25">
      <c r="A91">
        <v>20</v>
      </c>
      <c r="B91">
        <v>-56.051997999999998</v>
      </c>
      <c r="C91" t="s">
        <v>138</v>
      </c>
      <c r="D91">
        <v>2609888</v>
      </c>
      <c r="E91" t="s">
        <v>138</v>
      </c>
      <c r="F91">
        <v>30</v>
      </c>
      <c r="G91">
        <v>423.17233299999998</v>
      </c>
      <c r="H91">
        <v>13076.891602</v>
      </c>
      <c r="I91" s="9">
        <v>421.97958399999999</v>
      </c>
      <c r="J91">
        <v>423.17233299999998</v>
      </c>
      <c r="L91">
        <f t="shared" si="5"/>
        <v>1.1927489999999921</v>
      </c>
      <c r="M91">
        <f t="shared" si="5"/>
        <v>112.0058599999993</v>
      </c>
    </row>
    <row r="92" spans="1:22" x14ac:dyDescent="0.25">
      <c r="A92">
        <v>20</v>
      </c>
      <c r="B92">
        <v>-56.051997999999998</v>
      </c>
      <c r="C92" t="s">
        <v>139</v>
      </c>
      <c r="D92">
        <v>2609888</v>
      </c>
      <c r="E92" t="s">
        <v>139</v>
      </c>
      <c r="F92">
        <v>32</v>
      </c>
      <c r="G92">
        <v>423.27624500000002</v>
      </c>
      <c r="H92">
        <v>13085.328125</v>
      </c>
      <c r="I92" s="9">
        <v>422.36038200000002</v>
      </c>
      <c r="J92">
        <v>423.27624500000002</v>
      </c>
      <c r="L92">
        <f t="shared" si="5"/>
        <v>0.91586300000000165</v>
      </c>
      <c r="M92">
        <f t="shared" si="5"/>
        <v>93.817382999999609</v>
      </c>
    </row>
    <row r="93" spans="1:22" x14ac:dyDescent="0.25">
      <c r="A93">
        <v>20</v>
      </c>
      <c r="B93">
        <v>-56.051997999999998</v>
      </c>
      <c r="C93" t="s">
        <v>140</v>
      </c>
      <c r="D93">
        <v>2609888</v>
      </c>
      <c r="E93" t="s">
        <v>140</v>
      </c>
      <c r="F93">
        <v>34</v>
      </c>
      <c r="G93">
        <v>424.04675300000002</v>
      </c>
      <c r="H93">
        <v>13138.416992</v>
      </c>
      <c r="I93" s="9">
        <v>421.76019300000002</v>
      </c>
      <c r="J93">
        <v>424.04675300000002</v>
      </c>
      <c r="L93">
        <f t="shared" si="5"/>
        <v>2.2865600000000086</v>
      </c>
      <c r="M93">
        <f t="shared" si="5"/>
        <v>190.640625</v>
      </c>
      <c r="N93">
        <f>H87</f>
        <v>13084.462890999999</v>
      </c>
      <c r="O93">
        <f>H88</f>
        <v>13082.228515999999</v>
      </c>
      <c r="P93">
        <f>H89</f>
        <v>13114.626953000001</v>
      </c>
      <c r="Q93">
        <f>G87</f>
        <v>423.26559400000002</v>
      </c>
      <c r="R93">
        <f>G90</f>
        <v>423.20571899999999</v>
      </c>
      <c r="S93">
        <f>G93</f>
        <v>424.04675300000002</v>
      </c>
      <c r="T93">
        <f>H87</f>
        <v>13084.462890999999</v>
      </c>
      <c r="U93">
        <f>H90</f>
        <v>13085.853515999999</v>
      </c>
      <c r="V93">
        <f>H93</f>
        <v>13138.416992</v>
      </c>
    </row>
    <row r="94" spans="1:22" x14ac:dyDescent="0.25">
      <c r="A94">
        <v>20</v>
      </c>
      <c r="B94">
        <v>-56.051997999999998</v>
      </c>
      <c r="C94" t="s">
        <v>141</v>
      </c>
      <c r="D94">
        <v>2609888</v>
      </c>
      <c r="E94" t="s">
        <v>141</v>
      </c>
      <c r="F94">
        <v>36</v>
      </c>
      <c r="G94">
        <v>423.25219700000002</v>
      </c>
      <c r="H94">
        <v>13089.457031</v>
      </c>
      <c r="I94" s="9">
        <v>422.17846700000001</v>
      </c>
      <c r="J94">
        <v>423.25219700000002</v>
      </c>
      <c r="L94">
        <f t="shared" si="5"/>
        <v>1.0737300000000118</v>
      </c>
      <c r="M94">
        <f t="shared" si="5"/>
        <v>114.90917900000022</v>
      </c>
      <c r="N94">
        <f>H90</f>
        <v>13085.853515999999</v>
      </c>
      <c r="O94">
        <f>H91</f>
        <v>13076.891602</v>
      </c>
      <c r="P94">
        <f>H92</f>
        <v>13085.328125</v>
      </c>
      <c r="Q94">
        <f>G88</f>
        <v>423.49371300000001</v>
      </c>
      <c r="R94">
        <f>G91</f>
        <v>423.17233299999998</v>
      </c>
      <c r="S94">
        <f>G94</f>
        <v>423.25219700000002</v>
      </c>
      <c r="T94">
        <f>H88</f>
        <v>13082.228515999999</v>
      </c>
      <c r="U94">
        <f>H91</f>
        <v>13076.891602</v>
      </c>
      <c r="V94">
        <f>H94</f>
        <v>13089.457031</v>
      </c>
    </row>
    <row r="95" spans="1:22" x14ac:dyDescent="0.25">
      <c r="A95">
        <v>20</v>
      </c>
      <c r="B95">
        <v>-56.051997999999998</v>
      </c>
      <c r="C95" t="s">
        <v>142</v>
      </c>
      <c r="D95">
        <v>2609888</v>
      </c>
      <c r="E95" t="s">
        <v>142</v>
      </c>
      <c r="F95">
        <v>38</v>
      </c>
      <c r="G95">
        <v>423.61047400000001</v>
      </c>
      <c r="H95">
        <v>13111.492188</v>
      </c>
      <c r="I95">
        <v>421.923767</v>
      </c>
      <c r="J95">
        <v>423.61047400000001</v>
      </c>
      <c r="L95" s="4">
        <f t="shared" si="5"/>
        <v>1.6867070000000126</v>
      </c>
      <c r="M95" s="4">
        <f t="shared" si="5"/>
        <v>154.16992200000095</v>
      </c>
      <c r="N95">
        <f>H93</f>
        <v>13138.416992</v>
      </c>
      <c r="O95">
        <f>H94</f>
        <v>13089.457031</v>
      </c>
      <c r="P95">
        <f>H95</f>
        <v>13111.492188</v>
      </c>
      <c r="Q95">
        <f>G89</f>
        <v>423.69125400000001</v>
      </c>
      <c r="R95">
        <f>G92</f>
        <v>423.27624500000002</v>
      </c>
      <c r="S95">
        <f>G95</f>
        <v>423.61047400000001</v>
      </c>
      <c r="T95">
        <f>H89</f>
        <v>13114.626953000001</v>
      </c>
      <c r="U95">
        <f>H92</f>
        <v>13085.328125</v>
      </c>
      <c r="V95">
        <f>H95</f>
        <v>13111.492188</v>
      </c>
    </row>
    <row r="96" spans="1:22" s="2" customFormat="1" x14ac:dyDescent="0.25">
      <c r="A96" s="2" t="s">
        <v>0</v>
      </c>
      <c r="B96" s="11" t="s">
        <v>1</v>
      </c>
      <c r="C96" s="11" t="s">
        <v>2</v>
      </c>
      <c r="D96" s="11" t="s">
        <v>3</v>
      </c>
      <c r="E96" s="11" t="s">
        <v>4</v>
      </c>
      <c r="F96" s="11" t="s">
        <v>5</v>
      </c>
      <c r="G96" s="11" t="s">
        <v>30</v>
      </c>
      <c r="H96" s="11" t="s">
        <v>31</v>
      </c>
    </row>
    <row r="97" spans="1:22" x14ac:dyDescent="0.25">
      <c r="A97">
        <v>25</v>
      </c>
      <c r="B97" s="9">
        <v>-70.065002000000007</v>
      </c>
      <c r="C97" s="9" t="s">
        <v>125</v>
      </c>
      <c r="D97" s="9">
        <v>2609888</v>
      </c>
      <c r="E97" s="9" t="s">
        <v>125</v>
      </c>
      <c r="F97" s="9">
        <v>4</v>
      </c>
      <c r="G97" s="9">
        <v>420.20742799999999</v>
      </c>
      <c r="H97" s="9">
        <v>12957.054688</v>
      </c>
      <c r="I97" s="9">
        <v>13059.859375</v>
      </c>
    </row>
    <row r="98" spans="1:22" x14ac:dyDescent="0.25">
      <c r="A98">
        <v>25</v>
      </c>
      <c r="B98" s="9">
        <v>-70.065002000000007</v>
      </c>
      <c r="C98" s="9" t="s">
        <v>126</v>
      </c>
      <c r="D98" s="9">
        <v>2609888</v>
      </c>
      <c r="E98" s="9" t="s">
        <v>126</v>
      </c>
      <c r="F98" s="9">
        <v>6</v>
      </c>
      <c r="G98" s="9">
        <v>420.48275799999999</v>
      </c>
      <c r="H98" s="9">
        <v>12981.594727</v>
      </c>
      <c r="I98" s="9">
        <v>13093.320313</v>
      </c>
    </row>
    <row r="99" spans="1:22" x14ac:dyDescent="0.25">
      <c r="A99">
        <v>25</v>
      </c>
      <c r="B99" s="9">
        <v>-70.065002000000007</v>
      </c>
      <c r="C99" s="9" t="s">
        <v>127</v>
      </c>
      <c r="D99" s="9">
        <v>2609888</v>
      </c>
      <c r="E99" s="9" t="s">
        <v>127</v>
      </c>
      <c r="F99" s="9">
        <v>8</v>
      </c>
      <c r="G99" s="9">
        <v>420.52847300000002</v>
      </c>
      <c r="H99" s="9">
        <v>12980.721680000001</v>
      </c>
      <c r="I99" s="9">
        <v>13088.96875</v>
      </c>
    </row>
    <row r="100" spans="1:22" x14ac:dyDescent="0.25">
      <c r="A100">
        <v>25</v>
      </c>
      <c r="B100" s="9">
        <v>-70.065002000000007</v>
      </c>
      <c r="C100" s="9" t="s">
        <v>128</v>
      </c>
      <c r="D100" s="9">
        <v>2609888</v>
      </c>
      <c r="E100" s="9" t="s">
        <v>128</v>
      </c>
      <c r="F100" s="9">
        <v>10</v>
      </c>
      <c r="G100" s="9">
        <v>419.93905599999999</v>
      </c>
      <c r="H100" s="9">
        <v>12950.128906</v>
      </c>
      <c r="I100" s="9">
        <v>13052.395508</v>
      </c>
    </row>
    <row r="101" spans="1:22" x14ac:dyDescent="0.25">
      <c r="A101">
        <v>25</v>
      </c>
      <c r="B101" s="9">
        <v>-70.065002000000007</v>
      </c>
      <c r="C101" s="9" t="s">
        <v>129</v>
      </c>
      <c r="D101" s="9">
        <v>2609888</v>
      </c>
      <c r="E101" s="9" t="s">
        <v>129</v>
      </c>
      <c r="F101" s="9">
        <v>12</v>
      </c>
      <c r="G101" s="9">
        <v>420.23513800000001</v>
      </c>
      <c r="H101" s="9">
        <v>12953.131836</v>
      </c>
      <c r="I101" s="9">
        <v>13052.171875</v>
      </c>
    </row>
    <row r="102" spans="1:22" x14ac:dyDescent="0.25">
      <c r="A102">
        <v>25</v>
      </c>
      <c r="B102" s="9">
        <v>-70.065002000000007</v>
      </c>
      <c r="C102" s="9" t="s">
        <v>130</v>
      </c>
      <c r="D102" s="9">
        <v>2609888</v>
      </c>
      <c r="E102" s="9" t="s">
        <v>130</v>
      </c>
      <c r="F102" s="9">
        <v>14</v>
      </c>
      <c r="G102" s="9">
        <v>420.46072400000003</v>
      </c>
      <c r="H102" s="9">
        <v>12982.246094</v>
      </c>
      <c r="I102" s="9">
        <v>13052.707031</v>
      </c>
    </row>
    <row r="103" spans="1:22" x14ac:dyDescent="0.25">
      <c r="A103">
        <v>25</v>
      </c>
      <c r="B103" s="9">
        <v>-70.065002000000007</v>
      </c>
      <c r="C103" s="9" t="s">
        <v>131</v>
      </c>
      <c r="D103" s="9">
        <v>2609888</v>
      </c>
      <c r="E103" s="9" t="s">
        <v>131</v>
      </c>
      <c r="F103" s="9">
        <v>16</v>
      </c>
      <c r="G103" s="9">
        <v>419.94009399999999</v>
      </c>
      <c r="H103" s="9">
        <v>12938.605469</v>
      </c>
      <c r="I103" s="9">
        <v>13103.319336</v>
      </c>
    </row>
    <row r="104" spans="1:22" x14ac:dyDescent="0.25">
      <c r="A104">
        <v>25</v>
      </c>
      <c r="B104" s="9"/>
      <c r="C104" s="9" t="s">
        <v>132</v>
      </c>
      <c r="D104" s="9"/>
      <c r="E104" s="9"/>
      <c r="F104" s="9"/>
      <c r="G104" s="9"/>
      <c r="H104" s="9"/>
      <c r="I104" s="9">
        <v>13057.751953000001</v>
      </c>
    </row>
    <row r="105" spans="1:22" x14ac:dyDescent="0.25">
      <c r="A105">
        <v>25</v>
      </c>
      <c r="B105" s="9">
        <v>-70.065002000000007</v>
      </c>
      <c r="C105" s="9" t="s">
        <v>143</v>
      </c>
      <c r="D105" s="9">
        <v>2609888</v>
      </c>
      <c r="E105" s="9" t="s">
        <v>143</v>
      </c>
      <c r="F105" s="9">
        <v>20</v>
      </c>
      <c r="G105" s="9">
        <v>420.10025000000002</v>
      </c>
      <c r="H105" s="9">
        <v>12947.617188</v>
      </c>
      <c r="I105" s="9">
        <v>13074.487305000001</v>
      </c>
    </row>
    <row r="106" spans="1:22" x14ac:dyDescent="0.25">
      <c r="A106">
        <v>25</v>
      </c>
      <c r="B106" s="9">
        <v>-70.065002000000007</v>
      </c>
      <c r="C106" s="9" t="s">
        <v>134</v>
      </c>
      <c r="D106" s="9">
        <v>2609888</v>
      </c>
      <c r="E106" s="9" t="s">
        <v>134</v>
      </c>
      <c r="F106" s="9">
        <v>22</v>
      </c>
      <c r="G106" s="9">
        <v>421.36273199999999</v>
      </c>
      <c r="H106" s="9">
        <v>13059.859375</v>
      </c>
      <c r="I106" s="9">
        <v>420.20742799999999</v>
      </c>
      <c r="J106" s="9">
        <v>421.36273199999999</v>
      </c>
    </row>
    <row r="107" spans="1:22" x14ac:dyDescent="0.25">
      <c r="A107">
        <v>25</v>
      </c>
      <c r="B107" s="9">
        <v>-70.065002000000007</v>
      </c>
      <c r="C107" s="9" t="s">
        <v>135</v>
      </c>
      <c r="D107" s="9">
        <v>2609888</v>
      </c>
      <c r="E107" s="9" t="s">
        <v>135</v>
      </c>
      <c r="F107" s="9">
        <v>24</v>
      </c>
      <c r="G107" s="9">
        <v>421.96414199999998</v>
      </c>
      <c r="H107" s="9">
        <v>13093.320313</v>
      </c>
      <c r="I107" s="9">
        <v>420.48275799999999</v>
      </c>
      <c r="J107" s="9">
        <v>421.96414199999998</v>
      </c>
    </row>
    <row r="108" spans="1:22" x14ac:dyDescent="0.25">
      <c r="A108">
        <v>25</v>
      </c>
      <c r="B108" s="9">
        <v>-70.065002000000007</v>
      </c>
      <c r="C108" s="9" t="s">
        <v>136</v>
      </c>
      <c r="D108" s="9">
        <v>2609888</v>
      </c>
      <c r="E108" s="9" t="s">
        <v>136</v>
      </c>
      <c r="F108" s="9">
        <v>26</v>
      </c>
      <c r="G108" s="9">
        <v>421.82147200000003</v>
      </c>
      <c r="H108" s="9">
        <v>13088.96875</v>
      </c>
      <c r="I108" s="9">
        <v>420.52847300000002</v>
      </c>
      <c r="J108" s="9">
        <v>421.82147200000003</v>
      </c>
    </row>
    <row r="109" spans="1:22" x14ac:dyDescent="0.25">
      <c r="A109">
        <v>25</v>
      </c>
      <c r="B109" s="9">
        <v>-70.065002000000007</v>
      </c>
      <c r="C109" s="9" t="s">
        <v>137</v>
      </c>
      <c r="D109" s="9">
        <v>2609888</v>
      </c>
      <c r="E109" s="9" t="s">
        <v>137</v>
      </c>
      <c r="F109" s="9">
        <v>28</v>
      </c>
      <c r="G109" s="9">
        <v>421.26266500000003</v>
      </c>
      <c r="H109" s="9">
        <v>13052.395508</v>
      </c>
      <c r="I109" s="9">
        <v>419.93905599999999</v>
      </c>
      <c r="J109" s="9">
        <v>421.26266500000003</v>
      </c>
    </row>
    <row r="110" spans="1:22" x14ac:dyDescent="0.25">
      <c r="A110">
        <v>25</v>
      </c>
      <c r="B110" s="9">
        <v>-70.065002000000007</v>
      </c>
      <c r="C110" s="9" t="s">
        <v>138</v>
      </c>
      <c r="D110" s="9">
        <v>2609888</v>
      </c>
      <c r="E110" s="9" t="s">
        <v>138</v>
      </c>
      <c r="F110" s="9">
        <v>30</v>
      </c>
      <c r="G110" s="9">
        <v>421.29003899999998</v>
      </c>
      <c r="H110" s="9">
        <v>13052.171875</v>
      </c>
      <c r="I110" s="9">
        <v>420.23513800000001</v>
      </c>
      <c r="J110" s="9">
        <v>421.29003899999998</v>
      </c>
    </row>
    <row r="111" spans="1:22" x14ac:dyDescent="0.25">
      <c r="A111">
        <v>25</v>
      </c>
      <c r="B111" s="9">
        <v>-70.065002000000007</v>
      </c>
      <c r="C111" s="9" t="s">
        <v>139</v>
      </c>
      <c r="D111" s="9">
        <v>2609888</v>
      </c>
      <c r="E111" s="9" t="s">
        <v>139</v>
      </c>
      <c r="F111" s="9">
        <v>32</v>
      </c>
      <c r="G111" s="9">
        <v>421.33441199999999</v>
      </c>
      <c r="H111" s="9">
        <v>13052.707031</v>
      </c>
      <c r="I111" s="9">
        <v>420.46072400000003</v>
      </c>
      <c r="J111" s="9">
        <v>421.33441199999999</v>
      </c>
    </row>
    <row r="112" spans="1:22" x14ac:dyDescent="0.25">
      <c r="A112">
        <v>25</v>
      </c>
      <c r="B112" s="9">
        <v>-70.065002000000007</v>
      </c>
      <c r="C112" s="9" t="s">
        <v>140</v>
      </c>
      <c r="D112" s="9">
        <v>2609888</v>
      </c>
      <c r="E112" s="9" t="s">
        <v>140</v>
      </c>
      <c r="F112" s="9">
        <v>34</v>
      </c>
      <c r="G112" s="9">
        <v>422.11163299999998</v>
      </c>
      <c r="H112" s="9">
        <v>13103.319336</v>
      </c>
      <c r="I112" s="9">
        <v>419.94009399999999</v>
      </c>
      <c r="J112" s="9">
        <v>422.11163299999998</v>
      </c>
      <c r="N112">
        <f>H106</f>
        <v>13059.859375</v>
      </c>
      <c r="O112">
        <f>H107</f>
        <v>13093.320313</v>
      </c>
      <c r="P112">
        <f>H108</f>
        <v>13088.96875</v>
      </c>
      <c r="Q112">
        <f>G106</f>
        <v>421.36273199999999</v>
      </c>
      <c r="R112">
        <f>G109</f>
        <v>421.26266500000003</v>
      </c>
      <c r="S112">
        <f>G112</f>
        <v>422.11163299999998</v>
      </c>
      <c r="T112">
        <f>H106</f>
        <v>13059.859375</v>
      </c>
      <c r="U112">
        <f>H109</f>
        <v>13052.395508</v>
      </c>
      <c r="V112">
        <f>H112</f>
        <v>13103.319336</v>
      </c>
    </row>
    <row r="113" spans="1:22" x14ac:dyDescent="0.25">
      <c r="A113">
        <v>25</v>
      </c>
      <c r="B113" s="9">
        <v>-70.065002000000007</v>
      </c>
      <c r="C113" s="9" t="s">
        <v>141</v>
      </c>
      <c r="D113" s="9">
        <v>2609888</v>
      </c>
      <c r="E113" s="9" t="s">
        <v>141</v>
      </c>
      <c r="F113" s="9">
        <v>36</v>
      </c>
      <c r="G113" s="9">
        <v>421.38812300000001</v>
      </c>
      <c r="H113" s="9">
        <v>13057.751953000001</v>
      </c>
      <c r="I113" s="9"/>
      <c r="J113" s="9">
        <v>421.38812300000001</v>
      </c>
      <c r="N113">
        <f>H109</f>
        <v>13052.395508</v>
      </c>
      <c r="O113">
        <f>H110</f>
        <v>13052.171875</v>
      </c>
      <c r="P113">
        <f>H111</f>
        <v>13052.707031</v>
      </c>
      <c r="Q113">
        <f>G107</f>
        <v>421.96414199999998</v>
      </c>
      <c r="R113">
        <f>G110</f>
        <v>421.29003899999998</v>
      </c>
      <c r="S113">
        <f>G113</f>
        <v>421.38812300000001</v>
      </c>
      <c r="T113">
        <f>H107</f>
        <v>13093.320313</v>
      </c>
      <c r="U113">
        <f>H110</f>
        <v>13052.171875</v>
      </c>
      <c r="V113">
        <f>H113</f>
        <v>13057.751953000001</v>
      </c>
    </row>
    <row r="114" spans="1:22" x14ac:dyDescent="0.25">
      <c r="A114">
        <v>25</v>
      </c>
      <c r="B114" s="9">
        <v>-70.065002000000007</v>
      </c>
      <c r="C114" s="9" t="s">
        <v>142</v>
      </c>
      <c r="D114" s="9">
        <v>2609888</v>
      </c>
      <c r="E114" s="9" t="s">
        <v>142</v>
      </c>
      <c r="F114" s="9">
        <v>38</v>
      </c>
      <c r="G114" s="9">
        <v>421.67355300000003</v>
      </c>
      <c r="H114" s="9">
        <v>13074.487305000001</v>
      </c>
      <c r="I114" s="9">
        <v>420.10025000000002</v>
      </c>
      <c r="J114" s="9">
        <v>421.67355300000003</v>
      </c>
      <c r="N114">
        <f>H112</f>
        <v>13103.319336</v>
      </c>
      <c r="O114">
        <f>H113</f>
        <v>13057.751953000001</v>
      </c>
      <c r="P114">
        <f>H114</f>
        <v>13074.487305000001</v>
      </c>
      <c r="Q114">
        <f>G108</f>
        <v>421.82147200000003</v>
      </c>
      <c r="R114">
        <f>G111</f>
        <v>421.33441199999999</v>
      </c>
      <c r="S114">
        <f>G114</f>
        <v>421.67355300000003</v>
      </c>
      <c r="T114">
        <f>H108</f>
        <v>13088.96875</v>
      </c>
      <c r="U114">
        <f>H111</f>
        <v>13052.707031</v>
      </c>
      <c r="V114">
        <f>H114</f>
        <v>13074.487305000001</v>
      </c>
    </row>
    <row r="115" spans="1:22" s="2" customFormat="1" x14ac:dyDescent="0.25">
      <c r="A115" s="2" t="s">
        <v>0</v>
      </c>
      <c r="B115" s="11" t="s">
        <v>1</v>
      </c>
      <c r="C115" s="11" t="s">
        <v>2</v>
      </c>
      <c r="D115" s="11" t="s">
        <v>3</v>
      </c>
      <c r="E115" s="11" t="s">
        <v>4</v>
      </c>
      <c r="F115" s="11" t="s">
        <v>5</v>
      </c>
      <c r="G115" s="11" t="s">
        <v>30</v>
      </c>
      <c r="H115" s="11" t="s">
        <v>31</v>
      </c>
    </row>
    <row r="116" spans="1:22" x14ac:dyDescent="0.25">
      <c r="A116">
        <v>30</v>
      </c>
      <c r="B116" s="9">
        <v>-84.078002999999995</v>
      </c>
      <c r="C116" s="9" t="s">
        <v>125</v>
      </c>
      <c r="D116" s="9">
        <v>2609888</v>
      </c>
      <c r="E116" s="9" t="s">
        <v>125</v>
      </c>
      <c r="F116" s="9">
        <v>4</v>
      </c>
      <c r="G116" s="9">
        <v>408.58502199999998</v>
      </c>
      <c r="H116" s="9">
        <v>12235.451171999999</v>
      </c>
      <c r="I116" s="9">
        <v>12334.342773</v>
      </c>
    </row>
    <row r="117" spans="1:22" x14ac:dyDescent="0.25">
      <c r="A117">
        <v>30</v>
      </c>
      <c r="B117" s="9">
        <v>-84.078002999999995</v>
      </c>
      <c r="C117" s="9" t="s">
        <v>126</v>
      </c>
      <c r="D117" s="9">
        <v>2609888</v>
      </c>
      <c r="E117" s="9" t="s">
        <v>126</v>
      </c>
      <c r="F117" s="9">
        <v>6</v>
      </c>
      <c r="G117" s="9">
        <v>408.99719199999998</v>
      </c>
      <c r="H117" s="9">
        <v>12264.145508</v>
      </c>
      <c r="I117" s="9">
        <v>12433.212890999999</v>
      </c>
    </row>
    <row r="118" spans="1:22" x14ac:dyDescent="0.25">
      <c r="A118">
        <v>30</v>
      </c>
      <c r="B118" s="9">
        <v>-84.078002999999995</v>
      </c>
      <c r="C118" s="9" t="s">
        <v>127</v>
      </c>
      <c r="D118" s="9">
        <v>2609888</v>
      </c>
      <c r="E118" s="9" t="s">
        <v>127</v>
      </c>
      <c r="F118" s="9">
        <v>8</v>
      </c>
      <c r="G118" s="9">
        <v>409.06091300000003</v>
      </c>
      <c r="H118" s="9">
        <v>12264.041015999999</v>
      </c>
      <c r="I118" s="9">
        <v>12361.381836</v>
      </c>
    </row>
    <row r="119" spans="1:22" x14ac:dyDescent="0.25">
      <c r="A119">
        <v>30</v>
      </c>
      <c r="B119" s="9">
        <v>-84.078002999999995</v>
      </c>
      <c r="C119" s="9" t="s">
        <v>128</v>
      </c>
      <c r="D119" s="9">
        <v>2609888</v>
      </c>
      <c r="E119" s="9" t="s">
        <v>128</v>
      </c>
      <c r="F119" s="9">
        <v>10</v>
      </c>
      <c r="G119" s="9">
        <v>408.664581</v>
      </c>
      <c r="H119" s="9">
        <v>12236.371094</v>
      </c>
      <c r="I119" s="9">
        <v>12306.832031</v>
      </c>
    </row>
    <row r="120" spans="1:22" x14ac:dyDescent="0.25">
      <c r="A120">
        <v>30</v>
      </c>
      <c r="B120" s="9">
        <v>-84.078002999999995</v>
      </c>
      <c r="C120" s="9" t="s">
        <v>129</v>
      </c>
      <c r="D120" s="9">
        <v>2609888</v>
      </c>
      <c r="E120" s="9" t="s">
        <v>129</v>
      </c>
      <c r="F120" s="9">
        <v>12</v>
      </c>
      <c r="G120" s="9">
        <v>408.60409499999997</v>
      </c>
      <c r="H120" s="9">
        <v>12235.776367</v>
      </c>
      <c r="I120" s="9">
        <v>12320.938477</v>
      </c>
    </row>
    <row r="121" spans="1:22" x14ac:dyDescent="0.25">
      <c r="A121">
        <v>30</v>
      </c>
      <c r="B121" s="9">
        <v>-84.078002999999995</v>
      </c>
      <c r="C121" s="9" t="s">
        <v>130</v>
      </c>
      <c r="D121" s="9">
        <v>2609888</v>
      </c>
      <c r="E121" s="9" t="s">
        <v>130</v>
      </c>
      <c r="F121" s="9">
        <v>14</v>
      </c>
      <c r="G121" s="9">
        <v>409.07290599999999</v>
      </c>
      <c r="H121" s="9">
        <v>12265.710938</v>
      </c>
      <c r="I121" s="9">
        <v>12310.195313</v>
      </c>
    </row>
    <row r="122" spans="1:22" x14ac:dyDescent="0.25">
      <c r="A122">
        <v>30</v>
      </c>
      <c r="B122" s="9">
        <v>-84.078002999999995</v>
      </c>
      <c r="C122" s="9" t="s">
        <v>131</v>
      </c>
      <c r="D122" s="9">
        <v>2609888</v>
      </c>
      <c r="E122" s="9" t="s">
        <v>131</v>
      </c>
      <c r="F122" s="9">
        <v>16</v>
      </c>
      <c r="G122" s="9">
        <v>408.58157299999999</v>
      </c>
      <c r="H122" s="9">
        <v>12234.289063</v>
      </c>
      <c r="I122" s="9">
        <v>12351.361328000001</v>
      </c>
    </row>
    <row r="123" spans="1:22" x14ac:dyDescent="0.25">
      <c r="A123">
        <v>30</v>
      </c>
      <c r="B123" s="9">
        <v>-84.078002999999995</v>
      </c>
      <c r="C123" s="9" t="s">
        <v>132</v>
      </c>
      <c r="D123" s="9">
        <v>2609888</v>
      </c>
      <c r="E123" s="9" t="s">
        <v>132</v>
      </c>
      <c r="F123" s="9">
        <v>18</v>
      </c>
      <c r="G123" s="9">
        <v>408.68060300000002</v>
      </c>
      <c r="H123" s="9">
        <v>12241.974609000001</v>
      </c>
      <c r="I123" s="9">
        <v>12313.25</v>
      </c>
    </row>
    <row r="124" spans="1:22" x14ac:dyDescent="0.25">
      <c r="A124">
        <v>30</v>
      </c>
      <c r="B124" s="9">
        <v>-84.078002999999995</v>
      </c>
      <c r="C124" s="9" t="s">
        <v>143</v>
      </c>
      <c r="D124" s="9">
        <v>2609888</v>
      </c>
      <c r="E124" s="9" t="s">
        <v>143</v>
      </c>
      <c r="F124" s="9">
        <v>20</v>
      </c>
      <c r="G124" s="9">
        <v>408.58746300000001</v>
      </c>
      <c r="H124" s="9">
        <v>12232.790039</v>
      </c>
      <c r="I124" s="6">
        <v>0</v>
      </c>
    </row>
    <row r="125" spans="1:22" x14ac:dyDescent="0.25">
      <c r="A125">
        <v>30</v>
      </c>
      <c r="B125" s="9">
        <v>-84.078002999999995</v>
      </c>
      <c r="C125" s="9" t="s">
        <v>134</v>
      </c>
      <c r="D125" s="9">
        <v>2609888</v>
      </c>
      <c r="E125" s="9" t="s">
        <v>134</v>
      </c>
      <c r="F125" s="9">
        <v>22</v>
      </c>
      <c r="G125" s="9">
        <v>409.84826700000002</v>
      </c>
      <c r="H125" s="9">
        <v>12334.342773</v>
      </c>
      <c r="I125" s="9">
        <v>408.58502199999998</v>
      </c>
      <c r="J125" s="9">
        <v>409.84826700000002</v>
      </c>
    </row>
    <row r="126" spans="1:22" x14ac:dyDescent="0.25">
      <c r="A126">
        <v>30</v>
      </c>
      <c r="B126" s="9">
        <v>-84.078002999999995</v>
      </c>
      <c r="C126" s="9" t="s">
        <v>135</v>
      </c>
      <c r="D126" s="9">
        <v>2609888</v>
      </c>
      <c r="E126" s="9" t="s">
        <v>135</v>
      </c>
      <c r="F126" s="9">
        <v>24</v>
      </c>
      <c r="G126" s="9">
        <v>411.22384599999998</v>
      </c>
      <c r="H126" s="9">
        <v>12433.212890999999</v>
      </c>
      <c r="I126" s="9">
        <v>408.99719199999998</v>
      </c>
      <c r="J126" s="9">
        <v>411.22384599999998</v>
      </c>
    </row>
    <row r="127" spans="1:22" x14ac:dyDescent="0.25">
      <c r="A127">
        <v>30</v>
      </c>
      <c r="B127" s="9">
        <v>-84.078002999999995</v>
      </c>
      <c r="C127" s="9" t="s">
        <v>136</v>
      </c>
      <c r="D127" s="9">
        <v>2609888</v>
      </c>
      <c r="E127" s="9" t="s">
        <v>136</v>
      </c>
      <c r="F127" s="9">
        <v>26</v>
      </c>
      <c r="G127" s="9">
        <v>410.31091300000003</v>
      </c>
      <c r="H127" s="9">
        <v>12361.381836</v>
      </c>
      <c r="I127" s="9">
        <v>409.06091300000003</v>
      </c>
      <c r="J127" s="9">
        <v>410.31091300000003</v>
      </c>
    </row>
    <row r="128" spans="1:22" x14ac:dyDescent="0.25">
      <c r="A128">
        <v>30</v>
      </c>
      <c r="B128" s="9">
        <v>-84.078002999999995</v>
      </c>
      <c r="C128" s="9" t="s">
        <v>137</v>
      </c>
      <c r="D128" s="9">
        <v>2609888</v>
      </c>
      <c r="E128" s="9" t="s">
        <v>137</v>
      </c>
      <c r="F128" s="9">
        <v>28</v>
      </c>
      <c r="G128" s="9">
        <v>409.57345600000002</v>
      </c>
      <c r="H128" s="9">
        <v>12306.832031</v>
      </c>
      <c r="I128" s="9">
        <v>408.664581</v>
      </c>
      <c r="J128" s="9">
        <v>409.57345600000002</v>
      </c>
    </row>
    <row r="129" spans="1:23" x14ac:dyDescent="0.25">
      <c r="A129">
        <v>30</v>
      </c>
      <c r="B129" s="9">
        <v>-84.078002999999995</v>
      </c>
      <c r="C129" s="9" t="s">
        <v>138</v>
      </c>
      <c r="D129" s="9">
        <v>2609888</v>
      </c>
      <c r="E129" s="9" t="s">
        <v>138</v>
      </c>
      <c r="F129" s="9">
        <v>30</v>
      </c>
      <c r="G129" s="9">
        <v>409.72454800000003</v>
      </c>
      <c r="H129" s="9">
        <v>12320.938477</v>
      </c>
      <c r="I129" s="9">
        <v>408.60409499999997</v>
      </c>
      <c r="J129" s="9">
        <v>409.72454800000003</v>
      </c>
    </row>
    <row r="130" spans="1:23" x14ac:dyDescent="0.25">
      <c r="A130">
        <v>30</v>
      </c>
      <c r="B130" s="9">
        <v>-84.078002999999995</v>
      </c>
      <c r="C130" s="9" t="s">
        <v>139</v>
      </c>
      <c r="D130" s="9">
        <v>2609888</v>
      </c>
      <c r="E130" s="9" t="s">
        <v>139</v>
      </c>
      <c r="F130" s="9">
        <v>32</v>
      </c>
      <c r="G130" s="9">
        <v>409.65765399999998</v>
      </c>
      <c r="H130" s="9">
        <v>12310.195313</v>
      </c>
      <c r="I130" s="9">
        <v>409.07290599999999</v>
      </c>
      <c r="J130" s="9">
        <v>409.65765399999998</v>
      </c>
    </row>
    <row r="131" spans="1:23" x14ac:dyDescent="0.25">
      <c r="A131">
        <v>30</v>
      </c>
      <c r="B131" s="9">
        <v>-84.078002999999995</v>
      </c>
      <c r="C131" s="9" t="s">
        <v>140</v>
      </c>
      <c r="D131" s="9">
        <v>2609888</v>
      </c>
      <c r="E131" s="9" t="s">
        <v>140</v>
      </c>
      <c r="F131" s="9">
        <v>34</v>
      </c>
      <c r="G131" s="9">
        <v>410.359283</v>
      </c>
      <c r="H131" s="9">
        <v>12351.361328000001</v>
      </c>
      <c r="I131" s="9">
        <v>408.58157299999999</v>
      </c>
      <c r="J131" s="9">
        <v>410.359283</v>
      </c>
      <c r="N131">
        <f>H125</f>
        <v>12334.342773</v>
      </c>
      <c r="O131">
        <f>H126</f>
        <v>12433.212890999999</v>
      </c>
      <c r="P131">
        <f>H127</f>
        <v>12361.381836</v>
      </c>
      <c r="Q131">
        <f>G125</f>
        <v>409.84826700000002</v>
      </c>
      <c r="R131">
        <f>G128</f>
        <v>409.57345600000002</v>
      </c>
      <c r="S131">
        <f>G131</f>
        <v>410.359283</v>
      </c>
      <c r="T131">
        <f>H125</f>
        <v>12334.342773</v>
      </c>
      <c r="U131">
        <f>H128</f>
        <v>12306.832031</v>
      </c>
      <c r="V131">
        <f>H131</f>
        <v>12351.361328000001</v>
      </c>
    </row>
    <row r="132" spans="1:23" x14ac:dyDescent="0.25">
      <c r="A132">
        <v>30</v>
      </c>
      <c r="B132" s="9">
        <v>-84.078002999999995</v>
      </c>
      <c r="C132" s="9" t="s">
        <v>141</v>
      </c>
      <c r="D132" s="9">
        <v>2609888</v>
      </c>
      <c r="E132" s="9" t="s">
        <v>141</v>
      </c>
      <c r="F132" s="9">
        <v>36</v>
      </c>
      <c r="G132" s="9">
        <v>409.68862899999999</v>
      </c>
      <c r="H132" s="9">
        <v>12313.25</v>
      </c>
      <c r="I132" s="9">
        <v>408.68060300000002</v>
      </c>
      <c r="J132" s="9">
        <v>409.68862899999999</v>
      </c>
      <c r="N132">
        <f>H128</f>
        <v>12306.832031</v>
      </c>
      <c r="O132">
        <f>H129</f>
        <v>12320.938477</v>
      </c>
      <c r="P132">
        <f>H130</f>
        <v>12310.195313</v>
      </c>
      <c r="Q132">
        <f>G126</f>
        <v>411.22384599999998</v>
      </c>
      <c r="R132">
        <f>G129</f>
        <v>409.72454800000003</v>
      </c>
      <c r="S132">
        <f>G132</f>
        <v>409.68862899999999</v>
      </c>
      <c r="T132">
        <f>H126</f>
        <v>12433.212890999999</v>
      </c>
      <c r="U132">
        <f>H129</f>
        <v>12320.938477</v>
      </c>
      <c r="V132">
        <f>H132</f>
        <v>12313.25</v>
      </c>
    </row>
    <row r="133" spans="1:23" s="4" customFormat="1" x14ac:dyDescent="0.25">
      <c r="A133" s="4">
        <v>30</v>
      </c>
      <c r="B133" s="15">
        <v>-84.078002999999995</v>
      </c>
      <c r="C133" s="15" t="s">
        <v>142</v>
      </c>
      <c r="D133" s="15">
        <v>2609888</v>
      </c>
      <c r="E133" s="15" t="s">
        <v>142</v>
      </c>
      <c r="F133" s="15">
        <v>38</v>
      </c>
      <c r="G133" s="15">
        <v>409.862122</v>
      </c>
      <c r="H133" s="6">
        <v>0</v>
      </c>
      <c r="I133" s="9">
        <v>408.58746300000001</v>
      </c>
      <c r="J133" s="15">
        <v>409.862122</v>
      </c>
      <c r="N133">
        <f>H131</f>
        <v>12351.361328000001</v>
      </c>
      <c r="O133">
        <f>H132</f>
        <v>12313.25</v>
      </c>
      <c r="P133">
        <f>H133</f>
        <v>0</v>
      </c>
      <c r="Q133">
        <f>G127</f>
        <v>410.31091300000003</v>
      </c>
      <c r="R133">
        <f>G130</f>
        <v>409.65765399999998</v>
      </c>
      <c r="S133">
        <f>G133</f>
        <v>409.862122</v>
      </c>
      <c r="T133">
        <f>H127</f>
        <v>12361.381836</v>
      </c>
      <c r="U133">
        <f>H130</f>
        <v>12310.195313</v>
      </c>
      <c r="V133">
        <f>H133</f>
        <v>0</v>
      </c>
    </row>
    <row r="134" spans="1:23" x14ac:dyDescent="0.25">
      <c r="A134" s="9" t="s">
        <v>0</v>
      </c>
      <c r="B134" s="9" t="s">
        <v>1</v>
      </c>
      <c r="C134" s="9" t="s">
        <v>2</v>
      </c>
      <c r="D134" s="9" t="s">
        <v>3</v>
      </c>
      <c r="E134" s="9" t="s">
        <v>4</v>
      </c>
      <c r="F134" s="9" t="s">
        <v>5</v>
      </c>
      <c r="G134" s="9" t="s">
        <v>30</v>
      </c>
      <c r="H134" s="9" t="s">
        <v>31</v>
      </c>
    </row>
    <row r="135" spans="1:23" x14ac:dyDescent="0.25">
      <c r="A135" s="9">
        <v>35</v>
      </c>
      <c r="B135" s="9">
        <v>-98.091003000000001</v>
      </c>
      <c r="C135" s="9" t="s">
        <v>125</v>
      </c>
      <c r="D135" s="9">
        <v>2609888</v>
      </c>
      <c r="E135" s="9" t="s">
        <v>125</v>
      </c>
      <c r="F135" s="9">
        <v>4</v>
      </c>
      <c r="G135" s="9">
        <v>380.12838699999998</v>
      </c>
      <c r="H135" s="9">
        <v>10140.573242</v>
      </c>
      <c r="I135" s="9">
        <v>10235.958984000001</v>
      </c>
    </row>
    <row r="136" spans="1:23" x14ac:dyDescent="0.25">
      <c r="A136" s="9">
        <v>35</v>
      </c>
      <c r="B136" s="9">
        <v>-98.091003000000001</v>
      </c>
      <c r="C136" s="9" t="s">
        <v>126</v>
      </c>
      <c r="D136" s="9">
        <v>2609888</v>
      </c>
      <c r="E136" s="9" t="s">
        <v>126</v>
      </c>
      <c r="F136" s="9">
        <v>6</v>
      </c>
      <c r="G136" s="9">
        <v>380.419556</v>
      </c>
      <c r="H136" s="9">
        <v>10162.977539</v>
      </c>
      <c r="I136" s="9">
        <v>10332.204102</v>
      </c>
    </row>
    <row r="137" spans="1:23" x14ac:dyDescent="0.25">
      <c r="A137" s="9">
        <v>35</v>
      </c>
      <c r="B137" s="9">
        <v>-98.091003000000001</v>
      </c>
      <c r="C137" s="9" t="s">
        <v>127</v>
      </c>
      <c r="D137" s="9">
        <v>2609888</v>
      </c>
      <c r="E137" s="9" t="s">
        <v>127</v>
      </c>
      <c r="F137" s="9">
        <v>8</v>
      </c>
      <c r="G137" s="9">
        <v>380.74624599999999</v>
      </c>
      <c r="H137" s="9">
        <v>10178.180664</v>
      </c>
      <c r="I137" s="9">
        <v>10261.910156</v>
      </c>
    </row>
    <row r="138" spans="1:23" x14ac:dyDescent="0.25">
      <c r="A138" s="9">
        <v>35</v>
      </c>
      <c r="B138" s="9">
        <v>-98.091003000000001</v>
      </c>
      <c r="C138" s="9" t="s">
        <v>128</v>
      </c>
      <c r="D138" s="9">
        <v>2609888</v>
      </c>
      <c r="E138" s="9" t="s">
        <v>128</v>
      </c>
      <c r="F138" s="9">
        <v>10</v>
      </c>
      <c r="G138" s="9">
        <v>379.97341899999998</v>
      </c>
      <c r="H138" s="9">
        <v>10150.495117</v>
      </c>
      <c r="I138" s="9">
        <v>10209.25</v>
      </c>
    </row>
    <row r="139" spans="1:23" x14ac:dyDescent="0.25">
      <c r="A139" s="9">
        <v>35</v>
      </c>
      <c r="B139" s="9">
        <v>-98.091003000000001</v>
      </c>
      <c r="C139" s="9" t="s">
        <v>129</v>
      </c>
      <c r="D139" s="9">
        <v>2609888</v>
      </c>
      <c r="E139" s="9" t="s">
        <v>129</v>
      </c>
      <c r="F139" s="9">
        <v>12</v>
      </c>
      <c r="G139" s="9">
        <v>379.78994799999998</v>
      </c>
      <c r="H139" s="9">
        <v>10147.063477</v>
      </c>
      <c r="I139" s="9">
        <v>10227.625</v>
      </c>
    </row>
    <row r="140" spans="1:23" x14ac:dyDescent="0.25">
      <c r="A140" s="9">
        <v>35</v>
      </c>
      <c r="B140" s="9">
        <v>-98.091003000000001</v>
      </c>
      <c r="C140" s="9" t="s">
        <v>130</v>
      </c>
      <c r="D140" s="9">
        <v>2609888</v>
      </c>
      <c r="E140" s="9" t="s">
        <v>130</v>
      </c>
      <c r="F140" s="9">
        <v>14</v>
      </c>
      <c r="G140" s="9">
        <v>380.68640099999999</v>
      </c>
      <c r="H140" s="9">
        <v>10169.465819999999</v>
      </c>
      <c r="I140" s="9">
        <v>10215.087890999999</v>
      </c>
    </row>
    <row r="141" spans="1:23" x14ac:dyDescent="0.25">
      <c r="A141" s="9">
        <v>35</v>
      </c>
      <c r="B141" s="9">
        <v>-98.091003000000001</v>
      </c>
      <c r="C141" s="9" t="s">
        <v>131</v>
      </c>
      <c r="D141" s="9">
        <v>2609888</v>
      </c>
      <c r="E141" s="9" t="s">
        <v>131</v>
      </c>
      <c r="F141" s="9">
        <v>16</v>
      </c>
      <c r="G141" s="9">
        <v>380.04922499999998</v>
      </c>
      <c r="H141" s="9">
        <v>10135.164063</v>
      </c>
      <c r="I141" s="9">
        <v>10254.189453000001</v>
      </c>
      <c r="U141">
        <v>381.19921900000003</v>
      </c>
      <c r="V141">
        <v>383.26226800000001</v>
      </c>
      <c r="W141">
        <v>381.62914999999998</v>
      </c>
    </row>
    <row r="142" spans="1:23" x14ac:dyDescent="0.25">
      <c r="A142" s="9">
        <v>35</v>
      </c>
      <c r="B142" s="9">
        <v>-98.091003000000001</v>
      </c>
      <c r="C142" s="9" t="s">
        <v>132</v>
      </c>
      <c r="D142" s="9">
        <v>2609888</v>
      </c>
      <c r="E142" s="9" t="s">
        <v>132</v>
      </c>
      <c r="F142" s="9">
        <v>18</v>
      </c>
      <c r="G142" s="9">
        <v>380.12591600000002</v>
      </c>
      <c r="H142" s="9">
        <v>10144.212890999999</v>
      </c>
      <c r="I142" s="9">
        <v>10220.184569999999</v>
      </c>
      <c r="U142">
        <v>380.47164900000001</v>
      </c>
      <c r="V142">
        <v>380.98941000000002</v>
      </c>
      <c r="W142">
        <v>380.661743</v>
      </c>
    </row>
    <row r="143" spans="1:23" x14ac:dyDescent="0.25">
      <c r="A143" s="9">
        <v>35</v>
      </c>
      <c r="B143" s="9">
        <v>-98.091003000000001</v>
      </c>
      <c r="C143" s="9" t="s">
        <v>143</v>
      </c>
      <c r="D143" s="9">
        <v>2609888</v>
      </c>
      <c r="E143" s="9" t="s">
        <v>143</v>
      </c>
      <c r="F143" s="9">
        <v>20</v>
      </c>
      <c r="G143" s="9">
        <v>380.135559</v>
      </c>
      <c r="H143" s="9">
        <v>10141.211914</v>
      </c>
      <c r="I143" s="9">
        <v>10221.797852</v>
      </c>
      <c r="U143">
        <v>381.247772</v>
      </c>
      <c r="V143">
        <v>380.70239299999997</v>
      </c>
      <c r="W143">
        <v>380.68017600000002</v>
      </c>
    </row>
    <row r="144" spans="1:23" x14ac:dyDescent="0.25">
      <c r="A144" s="9">
        <v>35</v>
      </c>
      <c r="B144" s="9">
        <v>-98.091003000000001</v>
      </c>
      <c r="C144" s="9" t="s">
        <v>134</v>
      </c>
      <c r="D144" s="9">
        <v>2609888</v>
      </c>
      <c r="E144" s="9" t="s">
        <v>134</v>
      </c>
      <c r="F144" s="9">
        <v>22</v>
      </c>
      <c r="G144" s="9">
        <v>381.19921900000003</v>
      </c>
      <c r="H144" s="9">
        <v>10235.958984000001</v>
      </c>
      <c r="I144" s="9">
        <v>380.12838699999998</v>
      </c>
      <c r="J144" s="9">
        <v>381.19921900000003</v>
      </c>
    </row>
    <row r="145" spans="1:22" x14ac:dyDescent="0.25">
      <c r="A145" s="9">
        <v>35</v>
      </c>
      <c r="B145" s="9">
        <v>-98.091003000000001</v>
      </c>
      <c r="C145" s="9" t="s">
        <v>135</v>
      </c>
      <c r="D145" s="9">
        <v>2609888</v>
      </c>
      <c r="E145" s="9" t="s">
        <v>135</v>
      </c>
      <c r="F145" s="9">
        <v>24</v>
      </c>
      <c r="G145" s="9">
        <v>383.26226800000001</v>
      </c>
      <c r="H145" s="9">
        <v>10332.204102</v>
      </c>
      <c r="I145" s="9">
        <v>380.419556</v>
      </c>
      <c r="J145" s="9">
        <v>383.26226800000001</v>
      </c>
    </row>
    <row r="146" spans="1:22" x14ac:dyDescent="0.25">
      <c r="A146" s="9">
        <v>35</v>
      </c>
      <c r="B146" s="9">
        <v>-98.091003000000001</v>
      </c>
      <c r="C146" s="9" t="s">
        <v>136</v>
      </c>
      <c r="D146" s="9">
        <v>2609888</v>
      </c>
      <c r="E146" s="9" t="s">
        <v>136</v>
      </c>
      <c r="F146" s="9">
        <v>26</v>
      </c>
      <c r="G146" s="9">
        <v>381.62914999999998</v>
      </c>
      <c r="H146" s="9">
        <v>10261.910156</v>
      </c>
      <c r="I146" s="9">
        <v>380.74624599999999</v>
      </c>
      <c r="J146" s="9">
        <v>381.62914999999998</v>
      </c>
    </row>
    <row r="147" spans="1:22" x14ac:dyDescent="0.25">
      <c r="A147" s="9">
        <v>35</v>
      </c>
      <c r="B147" s="9">
        <v>-98.091003000000001</v>
      </c>
      <c r="C147" s="9" t="s">
        <v>137</v>
      </c>
      <c r="D147" s="9">
        <v>2609888</v>
      </c>
      <c r="E147" s="9" t="s">
        <v>137</v>
      </c>
      <c r="F147" s="9">
        <v>28</v>
      </c>
      <c r="G147" s="9">
        <v>380.47164900000001</v>
      </c>
      <c r="H147" s="9">
        <v>10209.25</v>
      </c>
      <c r="I147" s="9">
        <v>379.97341899999998</v>
      </c>
      <c r="J147" s="9">
        <v>380.47164900000001</v>
      </c>
    </row>
    <row r="148" spans="1:22" x14ac:dyDescent="0.25">
      <c r="A148" s="9">
        <v>35</v>
      </c>
      <c r="B148" s="9">
        <v>-98.091003000000001</v>
      </c>
      <c r="C148" s="9" t="s">
        <v>138</v>
      </c>
      <c r="D148" s="9">
        <v>2609888</v>
      </c>
      <c r="E148" s="9" t="s">
        <v>138</v>
      </c>
      <c r="F148" s="9">
        <v>30</v>
      </c>
      <c r="G148" s="9">
        <v>380.98941000000002</v>
      </c>
      <c r="H148" s="9">
        <v>10227.625</v>
      </c>
      <c r="I148" s="9">
        <v>379.78994799999998</v>
      </c>
      <c r="J148" s="9">
        <v>380.98941000000002</v>
      </c>
    </row>
    <row r="149" spans="1:22" x14ac:dyDescent="0.25">
      <c r="A149" s="9">
        <v>35</v>
      </c>
      <c r="B149" s="9">
        <v>-98.091003000000001</v>
      </c>
      <c r="C149" s="9" t="s">
        <v>139</v>
      </c>
      <c r="D149" s="9">
        <v>2609888</v>
      </c>
      <c r="E149" s="9" t="s">
        <v>139</v>
      </c>
      <c r="F149" s="9">
        <v>32</v>
      </c>
      <c r="G149" s="9">
        <v>380.661743</v>
      </c>
      <c r="H149" s="9">
        <v>10215.087890999999</v>
      </c>
      <c r="I149" s="9">
        <v>380.68640099999999</v>
      </c>
      <c r="J149" s="9">
        <v>380.661743</v>
      </c>
    </row>
    <row r="150" spans="1:22" x14ac:dyDescent="0.25">
      <c r="A150" s="9">
        <v>35</v>
      </c>
      <c r="B150" s="9">
        <v>-98.091003000000001</v>
      </c>
      <c r="C150" s="9" t="s">
        <v>140</v>
      </c>
      <c r="D150" s="9">
        <v>2609888</v>
      </c>
      <c r="E150" s="9" t="s">
        <v>140</v>
      </c>
      <c r="F150" s="9">
        <v>34</v>
      </c>
      <c r="G150" s="9">
        <v>381.247772</v>
      </c>
      <c r="H150" s="9">
        <v>10254.189453000001</v>
      </c>
      <c r="I150" s="9">
        <v>380.04922499999998</v>
      </c>
      <c r="J150" s="9">
        <v>381.247772</v>
      </c>
      <c r="N150">
        <f>H144</f>
        <v>10235.958984000001</v>
      </c>
      <c r="O150">
        <f>H145</f>
        <v>10332.204102</v>
      </c>
      <c r="P150">
        <f>H146</f>
        <v>10261.910156</v>
      </c>
      <c r="Q150">
        <f>G144</f>
        <v>381.19921900000003</v>
      </c>
      <c r="R150">
        <f>G147</f>
        <v>380.47164900000001</v>
      </c>
      <c r="S150">
        <f>G150</f>
        <v>381.247772</v>
      </c>
      <c r="T150">
        <f>H144</f>
        <v>10235.958984000001</v>
      </c>
      <c r="U150">
        <f>H147</f>
        <v>10209.25</v>
      </c>
      <c r="V150">
        <f>H150</f>
        <v>10254.189453000001</v>
      </c>
    </row>
    <row r="151" spans="1:22" x14ac:dyDescent="0.25">
      <c r="A151" s="9">
        <v>35</v>
      </c>
      <c r="B151" s="9">
        <v>-98.091003000000001</v>
      </c>
      <c r="C151" s="9" t="s">
        <v>141</v>
      </c>
      <c r="D151" s="9">
        <v>2609888</v>
      </c>
      <c r="E151" s="9" t="s">
        <v>141</v>
      </c>
      <c r="F151" s="9">
        <v>36</v>
      </c>
      <c r="G151" s="9">
        <v>380.70239299999997</v>
      </c>
      <c r="H151" s="9">
        <v>10220.184569999999</v>
      </c>
      <c r="I151" s="9">
        <v>380.12591600000002</v>
      </c>
      <c r="J151" s="9">
        <v>380.70239299999997</v>
      </c>
      <c r="N151">
        <f>H147</f>
        <v>10209.25</v>
      </c>
      <c r="O151">
        <f>H148</f>
        <v>10227.625</v>
      </c>
      <c r="P151">
        <f>H149</f>
        <v>10215.087890999999</v>
      </c>
      <c r="Q151">
        <f>G145</f>
        <v>383.26226800000001</v>
      </c>
      <c r="R151">
        <f>G148</f>
        <v>380.98941000000002</v>
      </c>
      <c r="S151">
        <f>G151</f>
        <v>380.70239299999997</v>
      </c>
      <c r="T151">
        <f>H145</f>
        <v>10332.204102</v>
      </c>
      <c r="U151">
        <f>H148</f>
        <v>10227.625</v>
      </c>
      <c r="V151">
        <f>H151</f>
        <v>10220.184569999999</v>
      </c>
    </row>
    <row r="152" spans="1:22" x14ac:dyDescent="0.25">
      <c r="A152" s="9">
        <v>35</v>
      </c>
      <c r="B152" s="9">
        <v>-98.091003000000001</v>
      </c>
      <c r="C152" s="9" t="s">
        <v>142</v>
      </c>
      <c r="D152" s="9">
        <v>2609888</v>
      </c>
      <c r="E152" s="9" t="s">
        <v>142</v>
      </c>
      <c r="F152" s="9">
        <v>38</v>
      </c>
      <c r="G152" s="9">
        <v>380.68017600000002</v>
      </c>
      <c r="H152" s="9">
        <v>10221.797852</v>
      </c>
      <c r="I152" s="9">
        <v>380.135559</v>
      </c>
      <c r="J152" s="9">
        <v>380.68017600000002</v>
      </c>
      <c r="N152">
        <f>H150</f>
        <v>10254.189453000001</v>
      </c>
      <c r="O152">
        <f>H151</f>
        <v>10220.184569999999</v>
      </c>
      <c r="P152">
        <f>H152</f>
        <v>10221.797852</v>
      </c>
      <c r="Q152">
        <f>G146</f>
        <v>381.62914999999998</v>
      </c>
      <c r="R152">
        <f>G149</f>
        <v>380.661743</v>
      </c>
      <c r="S152">
        <f>G152</f>
        <v>380.68017600000002</v>
      </c>
      <c r="T152">
        <f>H146</f>
        <v>10261.910156</v>
      </c>
      <c r="U152">
        <f>H149</f>
        <v>10215.087890999999</v>
      </c>
      <c r="V152">
        <f>H152</f>
        <v>10221.797852</v>
      </c>
    </row>
    <row r="153" spans="1:22" s="2" customFormat="1" x14ac:dyDescent="0.25">
      <c r="A153" s="2" t="s">
        <v>0</v>
      </c>
      <c r="B153" s="2" t="s">
        <v>1</v>
      </c>
      <c r="C153" s="2" t="s">
        <v>2</v>
      </c>
      <c r="D153" s="2" t="s">
        <v>3</v>
      </c>
      <c r="E153" s="2" t="s">
        <v>4</v>
      </c>
      <c r="F153" s="2" t="s">
        <v>5</v>
      </c>
      <c r="G153" s="2" t="s">
        <v>30</v>
      </c>
      <c r="H153" s="2" t="s">
        <v>31</v>
      </c>
    </row>
    <row r="154" spans="1:22" x14ac:dyDescent="0.25">
      <c r="A154">
        <v>40</v>
      </c>
      <c r="B154">
        <v>-112.103996</v>
      </c>
      <c r="C154" t="s">
        <v>125</v>
      </c>
      <c r="D154">
        <v>2609888</v>
      </c>
      <c r="E154" t="s">
        <v>125</v>
      </c>
      <c r="F154">
        <v>4</v>
      </c>
      <c r="G154">
        <v>349.41332999999997</v>
      </c>
      <c r="H154">
        <v>9324.5507809999999</v>
      </c>
      <c r="I154">
        <v>9452.5830079999996</v>
      </c>
    </row>
    <row r="155" spans="1:22" x14ac:dyDescent="0.25">
      <c r="A155">
        <v>40</v>
      </c>
      <c r="B155">
        <v>-112.103996</v>
      </c>
      <c r="C155" t="s">
        <v>126</v>
      </c>
      <c r="D155">
        <v>2609888</v>
      </c>
      <c r="E155" t="s">
        <v>126</v>
      </c>
      <c r="F155">
        <v>6</v>
      </c>
      <c r="G155">
        <v>349.79092400000002</v>
      </c>
      <c r="H155">
        <v>9353.4619139999995</v>
      </c>
      <c r="I155">
        <v>9471.8818360000005</v>
      </c>
      <c r="L155">
        <f>G163</f>
        <v>351.31890900000002</v>
      </c>
      <c r="M155">
        <f>G164</f>
        <v>352.16256700000002</v>
      </c>
      <c r="N155">
        <f>G165</f>
        <v>351.88738999999998</v>
      </c>
    </row>
    <row r="156" spans="1:22" x14ac:dyDescent="0.25">
      <c r="A156">
        <v>40</v>
      </c>
      <c r="B156">
        <v>-112.103996</v>
      </c>
      <c r="C156" t="s">
        <v>127</v>
      </c>
      <c r="D156">
        <v>2609888</v>
      </c>
      <c r="E156" t="s">
        <v>127</v>
      </c>
      <c r="F156">
        <v>8</v>
      </c>
      <c r="G156">
        <v>349.92865</v>
      </c>
      <c r="H156">
        <v>9361.4638670000004</v>
      </c>
      <c r="I156">
        <v>9482.6376949999994</v>
      </c>
      <c r="L156">
        <f>G166</f>
        <v>351.26788299999998</v>
      </c>
      <c r="M156">
        <f>G167</f>
        <v>351.34991500000001</v>
      </c>
      <c r="N156">
        <f>G168</f>
        <v>351.25945999999999</v>
      </c>
    </row>
    <row r="157" spans="1:22" x14ac:dyDescent="0.25">
      <c r="A157">
        <v>40</v>
      </c>
      <c r="B157">
        <v>-112.103996</v>
      </c>
      <c r="C157" t="s">
        <v>128</v>
      </c>
      <c r="D157">
        <v>2609888</v>
      </c>
      <c r="E157" t="s">
        <v>128</v>
      </c>
      <c r="F157">
        <v>10</v>
      </c>
      <c r="G157">
        <v>349.442474</v>
      </c>
      <c r="H157">
        <v>9330.8691409999992</v>
      </c>
      <c r="I157">
        <v>9459.390625</v>
      </c>
      <c r="L157">
        <f>G169</f>
        <v>352.02908300000001</v>
      </c>
      <c r="M157">
        <f>G170</f>
        <v>351.47091699999999</v>
      </c>
      <c r="N157">
        <f>G171</f>
        <v>351.499054</v>
      </c>
    </row>
    <row r="158" spans="1:22" x14ac:dyDescent="0.25">
      <c r="A158">
        <v>40</v>
      </c>
      <c r="B158">
        <v>-112.103996</v>
      </c>
      <c r="C158" t="s">
        <v>129</v>
      </c>
      <c r="D158">
        <v>2609888</v>
      </c>
      <c r="E158" t="s">
        <v>129</v>
      </c>
      <c r="F158">
        <v>12</v>
      </c>
      <c r="G158">
        <v>349.20117199999999</v>
      </c>
      <c r="H158">
        <v>9322.3916019999997</v>
      </c>
      <c r="I158">
        <v>9456.7060550000006</v>
      </c>
    </row>
    <row r="159" spans="1:22" x14ac:dyDescent="0.25">
      <c r="A159">
        <v>40</v>
      </c>
      <c r="B159">
        <v>-112.103996</v>
      </c>
      <c r="C159" t="s">
        <v>130</v>
      </c>
      <c r="D159">
        <v>2609888</v>
      </c>
      <c r="E159" t="s">
        <v>130</v>
      </c>
      <c r="F159">
        <v>14</v>
      </c>
      <c r="G159">
        <v>349.95068400000002</v>
      </c>
      <c r="H159">
        <v>9361.3759769999997</v>
      </c>
      <c r="I159">
        <v>9457.7753909999992</v>
      </c>
    </row>
    <row r="160" spans="1:22" x14ac:dyDescent="0.25">
      <c r="A160">
        <v>40</v>
      </c>
      <c r="B160">
        <v>-112.103996</v>
      </c>
      <c r="C160" t="s">
        <v>131</v>
      </c>
      <c r="D160">
        <v>2609888</v>
      </c>
      <c r="E160" t="s">
        <v>131</v>
      </c>
      <c r="F160">
        <v>16</v>
      </c>
      <c r="G160">
        <v>349.21472199999999</v>
      </c>
      <c r="H160">
        <v>9320.359375</v>
      </c>
      <c r="I160">
        <v>9502.4716800000006</v>
      </c>
    </row>
    <row r="161" spans="1:22" x14ac:dyDescent="0.25">
      <c r="A161">
        <v>40</v>
      </c>
      <c r="B161">
        <v>-112.103996</v>
      </c>
      <c r="C161" t="s">
        <v>132</v>
      </c>
      <c r="D161">
        <v>2609888</v>
      </c>
      <c r="E161" t="s">
        <v>132</v>
      </c>
      <c r="F161">
        <v>18</v>
      </c>
      <c r="G161">
        <v>349.47915599999999</v>
      </c>
      <c r="H161">
        <v>9335.2109380000002</v>
      </c>
      <c r="I161">
        <v>9469.3574219999991</v>
      </c>
    </row>
    <row r="162" spans="1:22" x14ac:dyDescent="0.25">
      <c r="A162">
        <v>40</v>
      </c>
      <c r="B162">
        <v>-112.103996</v>
      </c>
      <c r="C162" t="s">
        <v>143</v>
      </c>
      <c r="D162">
        <v>2609888</v>
      </c>
      <c r="E162" t="s">
        <v>143</v>
      </c>
      <c r="F162">
        <v>20</v>
      </c>
      <c r="G162">
        <v>349.48642000000001</v>
      </c>
      <c r="H162">
        <v>9330.7675780000009</v>
      </c>
      <c r="I162">
        <v>9473.5195309999999</v>
      </c>
    </row>
    <row r="163" spans="1:22" x14ac:dyDescent="0.25">
      <c r="A163">
        <v>40</v>
      </c>
      <c r="B163">
        <v>-112.103996</v>
      </c>
      <c r="C163" t="s">
        <v>134</v>
      </c>
      <c r="D163">
        <v>2609888</v>
      </c>
      <c r="E163" t="s">
        <v>134</v>
      </c>
      <c r="F163">
        <v>22</v>
      </c>
      <c r="G163">
        <v>351.31890900000002</v>
      </c>
      <c r="H163">
        <v>9452.5830079999996</v>
      </c>
      <c r="I163">
        <v>349.41332999999997</v>
      </c>
      <c r="J163">
        <v>351.31890900000002</v>
      </c>
    </row>
    <row r="164" spans="1:22" x14ac:dyDescent="0.25">
      <c r="A164">
        <v>40</v>
      </c>
      <c r="B164">
        <v>-112.103996</v>
      </c>
      <c r="C164" t="s">
        <v>135</v>
      </c>
      <c r="D164">
        <v>2609888</v>
      </c>
      <c r="E164" t="s">
        <v>135</v>
      </c>
      <c r="F164">
        <v>24</v>
      </c>
      <c r="G164">
        <v>352.16256700000002</v>
      </c>
      <c r="H164">
        <v>9471.8818360000005</v>
      </c>
      <c r="I164">
        <v>349.79092400000002</v>
      </c>
      <c r="J164">
        <v>352.16256700000002</v>
      </c>
    </row>
    <row r="165" spans="1:22" x14ac:dyDescent="0.25">
      <c r="A165">
        <v>40</v>
      </c>
      <c r="B165">
        <v>-112.103996</v>
      </c>
      <c r="C165" t="s">
        <v>136</v>
      </c>
      <c r="D165">
        <v>2609888</v>
      </c>
      <c r="E165" t="s">
        <v>136</v>
      </c>
      <c r="F165">
        <v>26</v>
      </c>
      <c r="G165">
        <v>351.88738999999998</v>
      </c>
      <c r="H165">
        <v>9482.6376949999994</v>
      </c>
      <c r="I165">
        <v>349.92865</v>
      </c>
      <c r="J165">
        <v>351.88738999999998</v>
      </c>
    </row>
    <row r="166" spans="1:22" x14ac:dyDescent="0.25">
      <c r="A166">
        <v>40</v>
      </c>
      <c r="B166">
        <v>-112.103996</v>
      </c>
      <c r="C166" t="s">
        <v>137</v>
      </c>
      <c r="D166">
        <v>2609888</v>
      </c>
      <c r="E166" t="s">
        <v>137</v>
      </c>
      <c r="F166">
        <v>28</v>
      </c>
      <c r="G166">
        <v>351.26788299999998</v>
      </c>
      <c r="H166">
        <v>9459.390625</v>
      </c>
      <c r="I166">
        <v>349.442474</v>
      </c>
      <c r="J166">
        <v>351.26788299999998</v>
      </c>
    </row>
    <row r="167" spans="1:22" x14ac:dyDescent="0.25">
      <c r="A167">
        <v>40</v>
      </c>
      <c r="B167">
        <v>-112.103996</v>
      </c>
      <c r="C167" t="s">
        <v>138</v>
      </c>
      <c r="D167">
        <v>2609888</v>
      </c>
      <c r="E167" t="s">
        <v>138</v>
      </c>
      <c r="F167">
        <v>30</v>
      </c>
      <c r="G167">
        <v>351.34991500000001</v>
      </c>
      <c r="H167">
        <v>9456.7060550000006</v>
      </c>
      <c r="I167">
        <v>349.20117199999999</v>
      </c>
      <c r="J167">
        <v>351.34991500000001</v>
      </c>
    </row>
    <row r="168" spans="1:22" x14ac:dyDescent="0.25">
      <c r="A168">
        <v>40</v>
      </c>
      <c r="B168">
        <v>-112.103996</v>
      </c>
      <c r="C168" t="s">
        <v>139</v>
      </c>
      <c r="D168">
        <v>2609888</v>
      </c>
      <c r="E168" t="s">
        <v>139</v>
      </c>
      <c r="F168">
        <v>32</v>
      </c>
      <c r="G168">
        <v>351.25945999999999</v>
      </c>
      <c r="H168">
        <v>9457.7753909999992</v>
      </c>
      <c r="I168">
        <v>349.95068400000002</v>
      </c>
      <c r="J168">
        <v>351.25945999999999</v>
      </c>
    </row>
    <row r="169" spans="1:22" x14ac:dyDescent="0.25">
      <c r="A169">
        <v>40</v>
      </c>
      <c r="B169">
        <v>-112.103996</v>
      </c>
      <c r="C169" t="s">
        <v>140</v>
      </c>
      <c r="D169">
        <v>2609888</v>
      </c>
      <c r="E169" t="s">
        <v>140</v>
      </c>
      <c r="F169">
        <v>34</v>
      </c>
      <c r="G169">
        <v>352.02908300000001</v>
      </c>
      <c r="H169">
        <v>9502.4716800000006</v>
      </c>
      <c r="I169">
        <v>349.21472199999999</v>
      </c>
      <c r="J169">
        <v>352.02908300000001</v>
      </c>
      <c r="N169">
        <f>H163</f>
        <v>9452.5830079999996</v>
      </c>
      <c r="O169">
        <f>H164</f>
        <v>9471.8818360000005</v>
      </c>
      <c r="P169">
        <f>H165</f>
        <v>9482.6376949999994</v>
      </c>
      <c r="Q169">
        <f>G163</f>
        <v>351.31890900000002</v>
      </c>
      <c r="R169">
        <f>G166</f>
        <v>351.26788299999998</v>
      </c>
      <c r="S169">
        <f>G169</f>
        <v>352.02908300000001</v>
      </c>
      <c r="T169">
        <f>H163</f>
        <v>9452.5830079999996</v>
      </c>
      <c r="U169">
        <f>H166</f>
        <v>9459.390625</v>
      </c>
      <c r="V169">
        <f>H169</f>
        <v>9502.4716800000006</v>
      </c>
    </row>
    <row r="170" spans="1:22" x14ac:dyDescent="0.25">
      <c r="A170">
        <v>40</v>
      </c>
      <c r="B170">
        <v>-112.103996</v>
      </c>
      <c r="C170" t="s">
        <v>141</v>
      </c>
      <c r="D170">
        <v>2609888</v>
      </c>
      <c r="E170" t="s">
        <v>141</v>
      </c>
      <c r="F170">
        <v>36</v>
      </c>
      <c r="G170">
        <v>351.47091699999999</v>
      </c>
      <c r="H170">
        <v>9469.3574219999991</v>
      </c>
      <c r="I170">
        <v>349.47915599999999</v>
      </c>
      <c r="J170">
        <v>351.47091699999999</v>
      </c>
      <c r="N170">
        <f>H166</f>
        <v>9459.390625</v>
      </c>
      <c r="O170">
        <f>H167</f>
        <v>9456.7060550000006</v>
      </c>
      <c r="P170">
        <f>H168</f>
        <v>9457.7753909999992</v>
      </c>
      <c r="Q170">
        <f>G164</f>
        <v>352.16256700000002</v>
      </c>
      <c r="R170">
        <f>G167</f>
        <v>351.34991500000001</v>
      </c>
      <c r="S170">
        <f>G170</f>
        <v>351.47091699999999</v>
      </c>
      <c r="T170">
        <f>H164</f>
        <v>9471.8818360000005</v>
      </c>
      <c r="U170">
        <f>H167</f>
        <v>9456.7060550000006</v>
      </c>
      <c r="V170">
        <f>H170</f>
        <v>9469.3574219999991</v>
      </c>
    </row>
    <row r="171" spans="1:22" x14ac:dyDescent="0.25">
      <c r="A171">
        <v>40</v>
      </c>
      <c r="B171">
        <v>-112.103996</v>
      </c>
      <c r="C171" t="s">
        <v>142</v>
      </c>
      <c r="D171">
        <v>2609888</v>
      </c>
      <c r="E171" t="s">
        <v>142</v>
      </c>
      <c r="F171">
        <v>38</v>
      </c>
      <c r="G171">
        <v>351.499054</v>
      </c>
      <c r="H171">
        <v>9473.5195309999999</v>
      </c>
      <c r="I171">
        <v>349.48642000000001</v>
      </c>
      <c r="J171">
        <v>351.499054</v>
      </c>
      <c r="N171">
        <f>H169</f>
        <v>9502.4716800000006</v>
      </c>
      <c r="O171">
        <f>H170</f>
        <v>9469.3574219999991</v>
      </c>
      <c r="P171">
        <f>H171</f>
        <v>9473.5195309999999</v>
      </c>
      <c r="Q171">
        <f>G165</f>
        <v>351.88738999999998</v>
      </c>
      <c r="R171">
        <f>G168</f>
        <v>351.25945999999999</v>
      </c>
      <c r="S171">
        <f>G171</f>
        <v>351.499054</v>
      </c>
      <c r="T171">
        <f>H165</f>
        <v>9482.6376949999994</v>
      </c>
      <c r="U171">
        <f>H168</f>
        <v>9457.7753909999992</v>
      </c>
      <c r="V171">
        <f>H171</f>
        <v>9473.5195309999999</v>
      </c>
    </row>
    <row r="172" spans="1:22" s="2" customFormat="1" x14ac:dyDescent="0.25">
      <c r="A172" s="2" t="s">
        <v>0</v>
      </c>
      <c r="B172" s="2" t="s">
        <v>1</v>
      </c>
      <c r="C172" s="2" t="s">
        <v>2</v>
      </c>
      <c r="D172" s="2" t="s">
        <v>3</v>
      </c>
      <c r="E172" s="2" t="s">
        <v>4</v>
      </c>
      <c r="F172" s="2" t="s">
        <v>5</v>
      </c>
      <c r="G172" s="2" t="s">
        <v>30</v>
      </c>
      <c r="H172" s="2" t="s">
        <v>31</v>
      </c>
    </row>
    <row r="173" spans="1:22" x14ac:dyDescent="0.25">
      <c r="A173">
        <v>45</v>
      </c>
      <c r="B173">
        <v>-126.116997</v>
      </c>
      <c r="C173" t="s">
        <v>125</v>
      </c>
      <c r="D173">
        <v>2609888</v>
      </c>
      <c r="E173" t="s">
        <v>125</v>
      </c>
      <c r="F173">
        <v>4</v>
      </c>
      <c r="G173">
        <v>335.98956299999998</v>
      </c>
      <c r="H173">
        <v>8843.4355469999991</v>
      </c>
      <c r="I173">
        <v>8959.2705079999996</v>
      </c>
      <c r="J173">
        <f>G182</f>
        <v>337.90564000000001</v>
      </c>
      <c r="K173">
        <f>G183</f>
        <v>338.69232199999999</v>
      </c>
      <c r="L173">
        <f>G184</f>
        <v>338.40792800000003</v>
      </c>
    </row>
    <row r="174" spans="1:22" x14ac:dyDescent="0.25">
      <c r="A174">
        <v>45</v>
      </c>
      <c r="B174">
        <v>-126.116997</v>
      </c>
      <c r="C174" t="s">
        <v>126</v>
      </c>
      <c r="D174">
        <v>2609888</v>
      </c>
      <c r="E174" t="s">
        <v>126</v>
      </c>
      <c r="F174">
        <v>6</v>
      </c>
      <c r="G174">
        <v>336.31369000000001</v>
      </c>
      <c r="H174">
        <v>8865.3652340000008</v>
      </c>
      <c r="I174">
        <v>9002.4736329999996</v>
      </c>
      <c r="J174">
        <f>G185</f>
        <v>337.895355</v>
      </c>
      <c r="K174">
        <f>G186</f>
        <v>337.84045400000002</v>
      </c>
      <c r="L174">
        <f>G187</f>
        <v>337.92852800000003</v>
      </c>
    </row>
    <row r="175" spans="1:22" x14ac:dyDescent="0.25">
      <c r="A175">
        <v>45</v>
      </c>
      <c r="B175">
        <v>-126.116997</v>
      </c>
      <c r="C175" t="s">
        <v>127</v>
      </c>
      <c r="D175">
        <v>2609888</v>
      </c>
      <c r="E175" t="s">
        <v>127</v>
      </c>
      <c r="F175">
        <v>8</v>
      </c>
      <c r="G175">
        <v>336.40194700000001</v>
      </c>
      <c r="H175">
        <v>8872.4492190000001</v>
      </c>
      <c r="I175">
        <v>8985.3662110000005</v>
      </c>
      <c r="J175">
        <f>G188</f>
        <v>338.75030500000003</v>
      </c>
      <c r="K175">
        <f>G189</f>
        <v>338.03659099999999</v>
      </c>
      <c r="L175">
        <f>G190</f>
        <v>338.172302</v>
      </c>
    </row>
    <row r="176" spans="1:22" x14ac:dyDescent="0.25">
      <c r="A176">
        <v>45</v>
      </c>
      <c r="B176">
        <v>-126.116997</v>
      </c>
      <c r="C176" t="s">
        <v>128</v>
      </c>
      <c r="D176">
        <v>2609888</v>
      </c>
      <c r="E176" t="s">
        <v>128</v>
      </c>
      <c r="F176">
        <v>10</v>
      </c>
      <c r="G176">
        <v>335.93847699999998</v>
      </c>
      <c r="H176">
        <v>8847.0703130000002</v>
      </c>
      <c r="I176">
        <v>8959.7949219999991</v>
      </c>
    </row>
    <row r="177" spans="1:22" x14ac:dyDescent="0.25">
      <c r="A177">
        <v>45</v>
      </c>
      <c r="B177">
        <v>-126.116997</v>
      </c>
      <c r="C177" t="s">
        <v>129</v>
      </c>
      <c r="D177">
        <v>2609888</v>
      </c>
      <c r="E177" t="s">
        <v>129</v>
      </c>
      <c r="F177">
        <v>12</v>
      </c>
      <c r="G177">
        <v>335.92990099999997</v>
      </c>
      <c r="H177">
        <v>8847.0898440000001</v>
      </c>
      <c r="I177">
        <v>8956.9824219999991</v>
      </c>
    </row>
    <row r="178" spans="1:22" x14ac:dyDescent="0.25">
      <c r="A178">
        <v>45</v>
      </c>
      <c r="B178">
        <v>-126.116997</v>
      </c>
      <c r="C178" t="s">
        <v>130</v>
      </c>
      <c r="D178">
        <v>2609888</v>
      </c>
      <c r="E178" t="s">
        <v>130</v>
      </c>
      <c r="F178">
        <v>14</v>
      </c>
      <c r="G178">
        <v>336.420929</v>
      </c>
      <c r="H178">
        <v>8872.5175780000009</v>
      </c>
      <c r="I178">
        <v>8962.2148440000001</v>
      </c>
    </row>
    <row r="179" spans="1:22" x14ac:dyDescent="0.25">
      <c r="A179">
        <v>45</v>
      </c>
      <c r="B179">
        <v>-126.116997</v>
      </c>
      <c r="C179" t="s">
        <v>131</v>
      </c>
      <c r="D179">
        <v>2609888</v>
      </c>
      <c r="E179" t="s">
        <v>131</v>
      </c>
      <c r="F179">
        <v>16</v>
      </c>
      <c r="G179">
        <v>335.65429699999999</v>
      </c>
      <c r="H179">
        <v>8834.4960940000001</v>
      </c>
      <c r="I179">
        <v>9005.2304690000001</v>
      </c>
    </row>
    <row r="180" spans="1:22" x14ac:dyDescent="0.25">
      <c r="A180">
        <v>45</v>
      </c>
      <c r="B180">
        <v>-126.116997</v>
      </c>
      <c r="C180" t="s">
        <v>132</v>
      </c>
      <c r="D180">
        <v>2609888</v>
      </c>
      <c r="E180" t="s">
        <v>132</v>
      </c>
      <c r="F180">
        <v>18</v>
      </c>
      <c r="G180">
        <v>335.93847699999998</v>
      </c>
      <c r="H180">
        <v>8845.9736329999996</v>
      </c>
      <c r="I180">
        <v>8967.2216800000006</v>
      </c>
    </row>
    <row r="181" spans="1:22" x14ac:dyDescent="0.25">
      <c r="A181">
        <v>45</v>
      </c>
      <c r="B181">
        <v>-126.116997</v>
      </c>
      <c r="C181" t="s">
        <v>143</v>
      </c>
      <c r="D181">
        <v>2609888</v>
      </c>
      <c r="E181" t="s">
        <v>143</v>
      </c>
      <c r="F181">
        <v>20</v>
      </c>
      <c r="G181">
        <v>335.891998</v>
      </c>
      <c r="H181">
        <v>8842.5263670000004</v>
      </c>
      <c r="I181">
        <v>8974.3525389999995</v>
      </c>
    </row>
    <row r="182" spans="1:22" x14ac:dyDescent="0.25">
      <c r="A182">
        <v>45</v>
      </c>
      <c r="B182">
        <v>-126.116997</v>
      </c>
      <c r="C182" t="s">
        <v>134</v>
      </c>
      <c r="D182">
        <v>2609888</v>
      </c>
      <c r="E182" t="s">
        <v>134</v>
      </c>
      <c r="F182">
        <v>22</v>
      </c>
      <c r="G182">
        <v>337.90564000000001</v>
      </c>
      <c r="H182">
        <v>8959.2705079999996</v>
      </c>
      <c r="I182">
        <v>335.98956299999998</v>
      </c>
      <c r="J182">
        <v>337.90564000000001</v>
      </c>
    </row>
    <row r="183" spans="1:22" x14ac:dyDescent="0.25">
      <c r="A183">
        <v>45</v>
      </c>
      <c r="B183">
        <v>-126.116997</v>
      </c>
      <c r="C183" t="s">
        <v>135</v>
      </c>
      <c r="D183">
        <v>2609888</v>
      </c>
      <c r="E183" t="s">
        <v>135</v>
      </c>
      <c r="F183">
        <v>24</v>
      </c>
      <c r="G183">
        <v>338.69232199999999</v>
      </c>
      <c r="H183">
        <v>9002.4736329999996</v>
      </c>
      <c r="I183">
        <v>336.31369000000001</v>
      </c>
      <c r="J183">
        <v>338.69232199999999</v>
      </c>
    </row>
    <row r="184" spans="1:22" x14ac:dyDescent="0.25">
      <c r="A184">
        <v>45</v>
      </c>
      <c r="B184">
        <v>-126.116997</v>
      </c>
      <c r="C184" t="s">
        <v>136</v>
      </c>
      <c r="D184">
        <v>2609888</v>
      </c>
      <c r="E184" t="s">
        <v>136</v>
      </c>
      <c r="F184">
        <v>26</v>
      </c>
      <c r="G184">
        <v>338.40792800000003</v>
      </c>
      <c r="H184">
        <v>8985.3662110000005</v>
      </c>
      <c r="I184">
        <v>336.40194700000001</v>
      </c>
      <c r="J184">
        <v>338.40792800000003</v>
      </c>
    </row>
    <row r="185" spans="1:22" x14ac:dyDescent="0.25">
      <c r="A185">
        <v>45</v>
      </c>
      <c r="B185">
        <v>-126.116997</v>
      </c>
      <c r="C185" t="s">
        <v>137</v>
      </c>
      <c r="D185">
        <v>2609888</v>
      </c>
      <c r="E185" t="s">
        <v>137</v>
      </c>
      <c r="F185">
        <v>28</v>
      </c>
      <c r="G185">
        <v>337.895355</v>
      </c>
      <c r="H185">
        <v>8959.7949219999991</v>
      </c>
      <c r="I185">
        <v>335.93847699999998</v>
      </c>
      <c r="J185">
        <v>337.895355</v>
      </c>
    </row>
    <row r="186" spans="1:22" x14ac:dyDescent="0.25">
      <c r="A186">
        <v>45</v>
      </c>
      <c r="B186">
        <v>-126.116997</v>
      </c>
      <c r="C186" t="s">
        <v>138</v>
      </c>
      <c r="D186">
        <v>2609888</v>
      </c>
      <c r="E186" t="s">
        <v>138</v>
      </c>
      <c r="F186">
        <v>30</v>
      </c>
      <c r="G186">
        <v>337.84045400000002</v>
      </c>
      <c r="H186">
        <v>8956.9824219999991</v>
      </c>
      <c r="I186">
        <v>335.92990099999997</v>
      </c>
      <c r="J186">
        <v>337.84045400000002</v>
      </c>
    </row>
    <row r="187" spans="1:22" x14ac:dyDescent="0.25">
      <c r="A187">
        <v>45</v>
      </c>
      <c r="B187">
        <v>-126.116997</v>
      </c>
      <c r="C187" t="s">
        <v>139</v>
      </c>
      <c r="D187">
        <v>2609888</v>
      </c>
      <c r="E187" t="s">
        <v>139</v>
      </c>
      <c r="F187">
        <v>32</v>
      </c>
      <c r="G187">
        <v>337.92852800000003</v>
      </c>
      <c r="H187">
        <v>8962.2148440000001</v>
      </c>
      <c r="I187">
        <v>336.420929</v>
      </c>
      <c r="J187">
        <v>337.92852800000003</v>
      </c>
    </row>
    <row r="188" spans="1:22" x14ac:dyDescent="0.25">
      <c r="A188">
        <v>45</v>
      </c>
      <c r="B188">
        <v>-126.116997</v>
      </c>
      <c r="C188" t="s">
        <v>140</v>
      </c>
      <c r="D188">
        <v>2609888</v>
      </c>
      <c r="E188" t="s">
        <v>140</v>
      </c>
      <c r="F188">
        <v>34</v>
      </c>
      <c r="G188">
        <v>338.75030500000003</v>
      </c>
      <c r="H188">
        <v>9005.2304690000001</v>
      </c>
      <c r="I188">
        <v>335.65429699999999</v>
      </c>
      <c r="J188">
        <v>338.75030500000003</v>
      </c>
      <c r="N188">
        <f>H182</f>
        <v>8959.2705079999996</v>
      </c>
      <c r="O188">
        <f>H183</f>
        <v>9002.4736329999996</v>
      </c>
      <c r="P188">
        <f>H184</f>
        <v>8985.3662110000005</v>
      </c>
      <c r="Q188">
        <f>G182</f>
        <v>337.90564000000001</v>
      </c>
      <c r="R188">
        <f>G185</f>
        <v>337.895355</v>
      </c>
      <c r="S188">
        <f>G188</f>
        <v>338.75030500000003</v>
      </c>
      <c r="T188">
        <f>H182</f>
        <v>8959.2705079999996</v>
      </c>
      <c r="U188">
        <f>H185</f>
        <v>8959.7949219999991</v>
      </c>
      <c r="V188">
        <f>H188</f>
        <v>9005.2304690000001</v>
      </c>
    </row>
    <row r="189" spans="1:22" x14ac:dyDescent="0.25">
      <c r="A189">
        <v>45</v>
      </c>
      <c r="B189">
        <v>-126.116997</v>
      </c>
      <c r="C189" t="s">
        <v>141</v>
      </c>
      <c r="D189">
        <v>2609888</v>
      </c>
      <c r="E189" t="s">
        <v>141</v>
      </c>
      <c r="F189">
        <v>36</v>
      </c>
      <c r="G189">
        <v>338.03659099999999</v>
      </c>
      <c r="H189">
        <v>8967.2216800000006</v>
      </c>
      <c r="I189">
        <v>335.93847699999998</v>
      </c>
      <c r="J189">
        <v>338.03659099999999</v>
      </c>
      <c r="N189">
        <f>H185</f>
        <v>8959.7949219999991</v>
      </c>
      <c r="O189">
        <f>H186</f>
        <v>8956.9824219999991</v>
      </c>
      <c r="P189">
        <f>H187</f>
        <v>8962.2148440000001</v>
      </c>
      <c r="Q189">
        <f>G183</f>
        <v>338.69232199999999</v>
      </c>
      <c r="R189">
        <f>G186</f>
        <v>337.84045400000002</v>
      </c>
      <c r="S189">
        <f>G189</f>
        <v>338.03659099999999</v>
      </c>
      <c r="T189">
        <f>H183</f>
        <v>9002.4736329999996</v>
      </c>
      <c r="U189">
        <f>H186</f>
        <v>8956.9824219999991</v>
      </c>
      <c r="V189">
        <f>H189</f>
        <v>8967.2216800000006</v>
      </c>
    </row>
    <row r="190" spans="1:22" x14ac:dyDescent="0.25">
      <c r="A190" s="4">
        <v>45</v>
      </c>
      <c r="B190">
        <v>-126.116997</v>
      </c>
      <c r="C190" t="s">
        <v>142</v>
      </c>
      <c r="D190">
        <v>2609888</v>
      </c>
      <c r="E190" t="s">
        <v>142</v>
      </c>
      <c r="F190">
        <v>38</v>
      </c>
      <c r="G190">
        <v>338.172302</v>
      </c>
      <c r="H190">
        <v>8974.3525389999995</v>
      </c>
      <c r="I190">
        <v>335.891998</v>
      </c>
      <c r="J190">
        <v>338.172302</v>
      </c>
      <c r="N190">
        <f>H188</f>
        <v>9005.2304690000001</v>
      </c>
      <c r="O190">
        <f>H189</f>
        <v>8967.2216800000006</v>
      </c>
      <c r="P190">
        <f>H190</f>
        <v>8974.3525389999995</v>
      </c>
      <c r="Q190">
        <f>G184</f>
        <v>338.40792800000003</v>
      </c>
      <c r="R190">
        <f>G187</f>
        <v>337.92852800000003</v>
      </c>
      <c r="S190">
        <f>G190</f>
        <v>338.172302</v>
      </c>
      <c r="T190">
        <f>H184</f>
        <v>8985.3662110000005</v>
      </c>
      <c r="U190">
        <f>H187</f>
        <v>8962.2148440000001</v>
      </c>
      <c r="V190">
        <f>H190</f>
        <v>8974.3525389999995</v>
      </c>
    </row>
    <row r="191" spans="1:22" s="2" customFormat="1" x14ac:dyDescent="0.25">
      <c r="A191" s="2" t="s">
        <v>0</v>
      </c>
      <c r="B191" s="2" t="s">
        <v>1</v>
      </c>
      <c r="C191" s="2" t="s">
        <v>2</v>
      </c>
      <c r="D191" s="2" t="s">
        <v>3</v>
      </c>
      <c r="E191" s="2" t="s">
        <v>4</v>
      </c>
      <c r="F191" s="2" t="s">
        <v>5</v>
      </c>
      <c r="G191" s="2" t="s">
        <v>30</v>
      </c>
      <c r="H191" s="2" t="s">
        <v>31</v>
      </c>
    </row>
    <row r="192" spans="1:22" x14ac:dyDescent="0.25">
      <c r="A192" s="10">
        <v>50</v>
      </c>
      <c r="B192">
        <v>-140.13000500000001</v>
      </c>
      <c r="C192" t="s">
        <v>125</v>
      </c>
      <c r="D192">
        <v>2609888</v>
      </c>
      <c r="E192" t="s">
        <v>125</v>
      </c>
      <c r="F192">
        <v>4</v>
      </c>
      <c r="G192">
        <v>328.11599699999999</v>
      </c>
      <c r="H192">
        <v>8330.0253909999992</v>
      </c>
      <c r="I192">
        <v>8446.5556639999995</v>
      </c>
      <c r="J192">
        <f>G201</f>
        <v>330.129456</v>
      </c>
      <c r="K192">
        <f>G202</f>
        <v>330.75125100000002</v>
      </c>
      <c r="L192">
        <f>G203</f>
        <v>330.664917</v>
      </c>
    </row>
    <row r="193" spans="1:22" x14ac:dyDescent="0.25">
      <c r="A193">
        <v>50</v>
      </c>
      <c r="B193">
        <v>-140.13000500000001</v>
      </c>
      <c r="C193" t="s">
        <v>126</v>
      </c>
      <c r="D193">
        <v>2609888</v>
      </c>
      <c r="E193" t="s">
        <v>126</v>
      </c>
      <c r="F193">
        <v>6</v>
      </c>
      <c r="G193">
        <v>328.41842700000001</v>
      </c>
      <c r="H193">
        <v>8351.9130860000005</v>
      </c>
      <c r="I193">
        <v>8491.5068360000005</v>
      </c>
      <c r="J193">
        <f>G204</f>
        <v>330.26977499999998</v>
      </c>
      <c r="K193">
        <f>G205</f>
        <v>330.13699300000002</v>
      </c>
      <c r="L193">
        <f>G206</f>
        <v>330.27795400000002</v>
      </c>
    </row>
    <row r="194" spans="1:22" x14ac:dyDescent="0.25">
      <c r="A194">
        <v>50</v>
      </c>
      <c r="B194">
        <v>-140.13000500000001</v>
      </c>
      <c r="C194" t="s">
        <v>127</v>
      </c>
      <c r="D194">
        <v>2609888</v>
      </c>
      <c r="E194" t="s">
        <v>127</v>
      </c>
      <c r="F194">
        <v>8</v>
      </c>
      <c r="G194">
        <v>328.42095899999998</v>
      </c>
      <c r="H194">
        <v>8353.8251949999994</v>
      </c>
      <c r="I194">
        <v>8474.4785159999992</v>
      </c>
      <c r="J194">
        <f>G207</f>
        <v>331.14300500000002</v>
      </c>
      <c r="K194">
        <f>G208</f>
        <v>330.42379799999998</v>
      </c>
      <c r="L194">
        <f>G209</f>
        <v>330.57980300000003</v>
      </c>
    </row>
    <row r="195" spans="1:22" x14ac:dyDescent="0.25">
      <c r="A195">
        <v>50</v>
      </c>
      <c r="B195">
        <v>-140.13000500000001</v>
      </c>
      <c r="C195" t="s">
        <v>128</v>
      </c>
      <c r="D195">
        <v>2609888</v>
      </c>
      <c r="E195" t="s">
        <v>128</v>
      </c>
      <c r="F195">
        <v>10</v>
      </c>
      <c r="G195">
        <v>327.91412400000002</v>
      </c>
      <c r="H195">
        <v>8328.4169920000004</v>
      </c>
      <c r="I195">
        <v>8452.2304690000001</v>
      </c>
    </row>
    <row r="196" spans="1:22" x14ac:dyDescent="0.25">
      <c r="A196">
        <v>50</v>
      </c>
      <c r="B196">
        <v>-140.13000500000001</v>
      </c>
      <c r="C196" t="s">
        <v>129</v>
      </c>
      <c r="D196">
        <v>2609888</v>
      </c>
      <c r="E196" t="s">
        <v>129</v>
      </c>
      <c r="F196">
        <v>12</v>
      </c>
      <c r="G196">
        <v>328.11312900000001</v>
      </c>
      <c r="H196">
        <v>8333.7841800000006</v>
      </c>
      <c r="I196">
        <v>8448.2441409999992</v>
      </c>
    </row>
    <row r="197" spans="1:22" x14ac:dyDescent="0.25">
      <c r="A197">
        <v>50</v>
      </c>
      <c r="B197">
        <v>-140.13000500000001</v>
      </c>
      <c r="C197" t="s">
        <v>130</v>
      </c>
      <c r="D197">
        <v>2609888</v>
      </c>
      <c r="E197" t="s">
        <v>130</v>
      </c>
      <c r="F197">
        <v>14</v>
      </c>
      <c r="G197">
        <v>328.53707900000001</v>
      </c>
      <c r="H197">
        <v>8360.4375</v>
      </c>
      <c r="I197">
        <v>8454.5996090000008</v>
      </c>
    </row>
    <row r="198" spans="1:22" x14ac:dyDescent="0.25">
      <c r="A198">
        <v>50</v>
      </c>
      <c r="B198">
        <v>-140.13000500000001</v>
      </c>
      <c r="C198" t="s">
        <v>131</v>
      </c>
      <c r="D198">
        <v>2609888</v>
      </c>
      <c r="E198" t="s">
        <v>131</v>
      </c>
      <c r="F198">
        <v>16</v>
      </c>
      <c r="G198">
        <v>327.63931300000002</v>
      </c>
      <c r="H198">
        <v>8315.8232420000004</v>
      </c>
      <c r="I198">
        <v>8498.5322269999997</v>
      </c>
    </row>
    <row r="199" spans="1:22" x14ac:dyDescent="0.25">
      <c r="A199">
        <v>50</v>
      </c>
      <c r="B199">
        <v>-140.13000500000001</v>
      </c>
      <c r="C199" t="s">
        <v>132</v>
      </c>
      <c r="D199">
        <v>2609888</v>
      </c>
      <c r="E199" t="s">
        <v>132</v>
      </c>
      <c r="F199">
        <v>18</v>
      </c>
      <c r="G199">
        <v>328.00952100000001</v>
      </c>
      <c r="H199">
        <v>8330.4453130000002</v>
      </c>
      <c r="I199">
        <v>8461.1445309999999</v>
      </c>
    </row>
    <row r="200" spans="1:22" x14ac:dyDescent="0.25">
      <c r="A200">
        <v>50</v>
      </c>
      <c r="B200">
        <v>-140.13000500000001</v>
      </c>
      <c r="C200" t="s">
        <v>143</v>
      </c>
      <c r="D200">
        <v>2609888</v>
      </c>
      <c r="E200" t="s">
        <v>143</v>
      </c>
      <c r="F200">
        <v>20</v>
      </c>
      <c r="G200">
        <v>327.89883400000002</v>
      </c>
      <c r="H200">
        <v>8326.4951170000004</v>
      </c>
      <c r="I200">
        <v>8468.4697269999997</v>
      </c>
    </row>
    <row r="201" spans="1:22" x14ac:dyDescent="0.25">
      <c r="A201">
        <v>50</v>
      </c>
      <c r="B201">
        <v>-140.13000500000001</v>
      </c>
      <c r="C201" t="s">
        <v>134</v>
      </c>
      <c r="D201">
        <v>2609888</v>
      </c>
      <c r="E201" t="s">
        <v>134</v>
      </c>
      <c r="F201">
        <v>22</v>
      </c>
      <c r="G201">
        <v>330.129456</v>
      </c>
      <c r="H201">
        <v>8446.5556639999995</v>
      </c>
      <c r="I201">
        <v>328.11599699999999</v>
      </c>
      <c r="J201">
        <v>330.129456</v>
      </c>
    </row>
    <row r="202" spans="1:22" x14ac:dyDescent="0.25">
      <c r="A202">
        <v>50</v>
      </c>
      <c r="B202">
        <v>-140.13000500000001</v>
      </c>
      <c r="C202" t="s">
        <v>135</v>
      </c>
      <c r="D202">
        <v>2609888</v>
      </c>
      <c r="E202" t="s">
        <v>135</v>
      </c>
      <c r="F202">
        <v>24</v>
      </c>
      <c r="G202">
        <v>330.75125100000002</v>
      </c>
      <c r="H202">
        <v>8491.5068360000005</v>
      </c>
      <c r="I202">
        <v>328.41842700000001</v>
      </c>
      <c r="J202">
        <v>330.75125100000002</v>
      </c>
    </row>
    <row r="203" spans="1:22" x14ac:dyDescent="0.25">
      <c r="A203">
        <v>50</v>
      </c>
      <c r="B203">
        <v>-140.13000500000001</v>
      </c>
      <c r="C203" t="s">
        <v>136</v>
      </c>
      <c r="D203">
        <v>2609888</v>
      </c>
      <c r="E203" t="s">
        <v>136</v>
      </c>
      <c r="F203">
        <v>26</v>
      </c>
      <c r="G203">
        <v>330.664917</v>
      </c>
      <c r="H203">
        <v>8474.4785159999992</v>
      </c>
      <c r="I203">
        <v>328.42095899999998</v>
      </c>
      <c r="J203">
        <v>330.664917</v>
      </c>
    </row>
    <row r="204" spans="1:22" x14ac:dyDescent="0.25">
      <c r="A204">
        <v>50</v>
      </c>
      <c r="B204">
        <v>-140.13000500000001</v>
      </c>
      <c r="C204" t="s">
        <v>137</v>
      </c>
      <c r="D204">
        <v>2609888</v>
      </c>
      <c r="E204" t="s">
        <v>137</v>
      </c>
      <c r="F204">
        <v>28</v>
      </c>
      <c r="G204">
        <v>330.26977499999998</v>
      </c>
      <c r="H204">
        <v>8452.2304690000001</v>
      </c>
      <c r="I204">
        <v>327.91412400000002</v>
      </c>
      <c r="J204">
        <v>330.26977499999998</v>
      </c>
    </row>
    <row r="205" spans="1:22" x14ac:dyDescent="0.25">
      <c r="A205">
        <v>50</v>
      </c>
      <c r="B205">
        <v>-140.13000500000001</v>
      </c>
      <c r="C205" t="s">
        <v>138</v>
      </c>
      <c r="D205">
        <v>2609888</v>
      </c>
      <c r="E205" t="s">
        <v>138</v>
      </c>
      <c r="F205">
        <v>30</v>
      </c>
      <c r="G205">
        <v>330.13699300000002</v>
      </c>
      <c r="H205">
        <v>8448.2441409999992</v>
      </c>
      <c r="I205">
        <v>328.11312900000001</v>
      </c>
      <c r="J205">
        <v>330.13699300000002</v>
      </c>
    </row>
    <row r="206" spans="1:22" x14ac:dyDescent="0.25">
      <c r="A206">
        <v>50</v>
      </c>
      <c r="B206">
        <v>-140.13000500000001</v>
      </c>
      <c r="C206" t="s">
        <v>139</v>
      </c>
      <c r="D206">
        <v>2609888</v>
      </c>
      <c r="E206" t="s">
        <v>139</v>
      </c>
      <c r="F206">
        <v>32</v>
      </c>
      <c r="G206">
        <v>330.27795400000002</v>
      </c>
      <c r="H206">
        <v>8454.5996090000008</v>
      </c>
      <c r="I206">
        <v>328.53707900000001</v>
      </c>
      <c r="J206">
        <v>330.27795400000002</v>
      </c>
    </row>
    <row r="207" spans="1:22" x14ac:dyDescent="0.25">
      <c r="A207">
        <v>50</v>
      </c>
      <c r="B207">
        <v>-140.13000500000001</v>
      </c>
      <c r="C207" t="s">
        <v>140</v>
      </c>
      <c r="D207">
        <v>2609888</v>
      </c>
      <c r="E207" t="s">
        <v>140</v>
      </c>
      <c r="F207">
        <v>34</v>
      </c>
      <c r="G207">
        <v>331.14300500000002</v>
      </c>
      <c r="H207">
        <v>8498.5322269999997</v>
      </c>
      <c r="I207">
        <v>327.63931300000002</v>
      </c>
      <c r="J207">
        <v>331.14300500000002</v>
      </c>
      <c r="N207">
        <f>H201</f>
        <v>8446.5556639999995</v>
      </c>
      <c r="O207">
        <f>H202</f>
        <v>8491.5068360000005</v>
      </c>
      <c r="P207">
        <f>H203</f>
        <v>8474.4785159999992</v>
      </c>
      <c r="Q207">
        <f>G201</f>
        <v>330.129456</v>
      </c>
      <c r="R207">
        <f>G204</f>
        <v>330.26977499999998</v>
      </c>
      <c r="S207">
        <f>G207</f>
        <v>331.14300500000002</v>
      </c>
      <c r="T207">
        <f>H201</f>
        <v>8446.5556639999995</v>
      </c>
      <c r="U207">
        <f>H204</f>
        <v>8452.2304690000001</v>
      </c>
      <c r="V207">
        <f>H207</f>
        <v>8498.5322269999997</v>
      </c>
    </row>
    <row r="208" spans="1:22" x14ac:dyDescent="0.25">
      <c r="A208">
        <v>50</v>
      </c>
      <c r="B208">
        <v>-140.13000500000001</v>
      </c>
      <c r="C208" t="s">
        <v>141</v>
      </c>
      <c r="D208">
        <v>2609888</v>
      </c>
      <c r="E208" t="s">
        <v>141</v>
      </c>
      <c r="F208">
        <v>36</v>
      </c>
      <c r="G208">
        <v>330.42379799999998</v>
      </c>
      <c r="H208">
        <v>8461.1445309999999</v>
      </c>
      <c r="I208">
        <v>328.00952100000001</v>
      </c>
      <c r="J208">
        <v>330.42379799999998</v>
      </c>
      <c r="N208">
        <f>H204</f>
        <v>8452.2304690000001</v>
      </c>
      <c r="O208">
        <f>H205</f>
        <v>8448.2441409999992</v>
      </c>
      <c r="P208">
        <f>H206</f>
        <v>8454.5996090000008</v>
      </c>
      <c r="Q208">
        <f>G202</f>
        <v>330.75125100000002</v>
      </c>
      <c r="R208">
        <f>G205</f>
        <v>330.13699300000002</v>
      </c>
      <c r="S208">
        <f>G208</f>
        <v>330.42379799999998</v>
      </c>
      <c r="T208">
        <f>H202</f>
        <v>8491.5068360000005</v>
      </c>
      <c r="U208">
        <f>H205</f>
        <v>8448.2441409999992</v>
      </c>
      <c r="V208">
        <f>H208</f>
        <v>8461.1445309999999</v>
      </c>
    </row>
    <row r="209" spans="1:22" x14ac:dyDescent="0.25">
      <c r="A209">
        <v>50</v>
      </c>
      <c r="B209">
        <v>-140.13000500000001</v>
      </c>
      <c r="C209" t="s">
        <v>142</v>
      </c>
      <c r="D209">
        <v>2609888</v>
      </c>
      <c r="E209" t="s">
        <v>142</v>
      </c>
      <c r="F209">
        <v>38</v>
      </c>
      <c r="G209">
        <v>330.57980300000003</v>
      </c>
      <c r="H209">
        <v>8468.4697269999997</v>
      </c>
      <c r="I209">
        <v>327.89883400000002</v>
      </c>
      <c r="J209">
        <v>330.57980300000003</v>
      </c>
      <c r="N209">
        <f>H207</f>
        <v>8498.5322269999997</v>
      </c>
      <c r="O209">
        <f>H208</f>
        <v>8461.1445309999999</v>
      </c>
      <c r="P209">
        <f>H209</f>
        <v>8468.4697269999997</v>
      </c>
      <c r="Q209">
        <f>G203</f>
        <v>330.664917</v>
      </c>
      <c r="R209">
        <f>G206</f>
        <v>330.27795400000002</v>
      </c>
      <c r="S209">
        <f>G209</f>
        <v>330.57980300000003</v>
      </c>
      <c r="T209">
        <f>H203</f>
        <v>8474.4785159999992</v>
      </c>
      <c r="U209">
        <f>H206</f>
        <v>8454.5996090000008</v>
      </c>
      <c r="V209">
        <f>H209</f>
        <v>8468.4697269999997</v>
      </c>
    </row>
    <row r="210" spans="1:22" s="2" customFormat="1" x14ac:dyDescent="0.25">
      <c r="A210" s="2" t="s">
        <v>0</v>
      </c>
      <c r="B210" s="2" t="s">
        <v>1</v>
      </c>
      <c r="C210" s="2" t="s">
        <v>2</v>
      </c>
      <c r="D210" s="2" t="s">
        <v>3</v>
      </c>
      <c r="E210" s="2" t="s">
        <v>4</v>
      </c>
      <c r="F210" s="2" t="s">
        <v>5</v>
      </c>
      <c r="G210" s="2" t="s">
        <v>30</v>
      </c>
      <c r="H210" s="2" t="s">
        <v>31</v>
      </c>
    </row>
    <row r="211" spans="1:22" x14ac:dyDescent="0.25">
      <c r="A211" s="10">
        <v>55</v>
      </c>
      <c r="B211">
        <v>-154.14300499999999</v>
      </c>
      <c r="C211" t="s">
        <v>125</v>
      </c>
      <c r="D211">
        <v>2609888</v>
      </c>
      <c r="E211" t="s">
        <v>125</v>
      </c>
      <c r="F211">
        <v>4</v>
      </c>
      <c r="G211">
        <v>322.419128</v>
      </c>
      <c r="H211">
        <v>7914.3056640000004</v>
      </c>
      <c r="I211">
        <v>8036.8159180000002</v>
      </c>
      <c r="J211">
        <f>G220</f>
        <v>324.667664</v>
      </c>
      <c r="K211">
        <f>G221</f>
        <v>325.15286300000002</v>
      </c>
      <c r="L211">
        <f>G222</f>
        <v>325.21572900000001</v>
      </c>
    </row>
    <row r="212" spans="1:22" x14ac:dyDescent="0.25">
      <c r="A212">
        <v>55</v>
      </c>
      <c r="B212">
        <v>-154.14300499999999</v>
      </c>
      <c r="C212" t="s">
        <v>126</v>
      </c>
      <c r="D212">
        <v>2609888</v>
      </c>
      <c r="E212" t="s">
        <v>126</v>
      </c>
      <c r="F212">
        <v>6</v>
      </c>
      <c r="G212">
        <v>322.80191000000002</v>
      </c>
      <c r="H212">
        <v>7936.6992190000001</v>
      </c>
      <c r="I212">
        <v>8071.9057620000003</v>
      </c>
      <c r="J212">
        <f>G223</f>
        <v>324.92849699999999</v>
      </c>
      <c r="K212">
        <f>G224</f>
        <v>324.76574699999998</v>
      </c>
      <c r="L212">
        <f>G225</f>
        <v>324.91299400000003</v>
      </c>
    </row>
    <row r="213" spans="1:22" x14ac:dyDescent="0.25">
      <c r="A213">
        <v>55</v>
      </c>
      <c r="B213">
        <v>-154.14300499999999</v>
      </c>
      <c r="C213" t="s">
        <v>127</v>
      </c>
      <c r="D213">
        <v>2609888</v>
      </c>
      <c r="E213" t="s">
        <v>127</v>
      </c>
      <c r="F213">
        <v>8</v>
      </c>
      <c r="G213">
        <v>322.75366200000002</v>
      </c>
      <c r="H213">
        <v>7934.0307620000003</v>
      </c>
      <c r="I213">
        <v>8065.4731449999999</v>
      </c>
      <c r="J213">
        <f>G226</f>
        <v>325.83081099999998</v>
      </c>
      <c r="K213">
        <f>G227</f>
        <v>325.12692299999998</v>
      </c>
      <c r="L213">
        <f>G228</f>
        <v>325.28738399999997</v>
      </c>
    </row>
    <row r="214" spans="1:22" x14ac:dyDescent="0.25">
      <c r="A214" s="10">
        <v>55</v>
      </c>
      <c r="B214">
        <v>-154.14300499999999</v>
      </c>
      <c r="C214" t="s">
        <v>128</v>
      </c>
      <c r="D214">
        <v>2609888</v>
      </c>
      <c r="E214" t="s">
        <v>128</v>
      </c>
      <c r="F214">
        <v>10</v>
      </c>
      <c r="G214">
        <v>322.288208</v>
      </c>
      <c r="H214">
        <v>7910.0747069999998</v>
      </c>
      <c r="I214">
        <v>8050.4814450000003</v>
      </c>
    </row>
    <row r="215" spans="1:22" x14ac:dyDescent="0.25">
      <c r="A215">
        <v>55</v>
      </c>
      <c r="B215">
        <v>-154.14300499999999</v>
      </c>
      <c r="C215" t="s">
        <v>129</v>
      </c>
      <c r="D215">
        <v>2609888</v>
      </c>
      <c r="E215" t="s">
        <v>129</v>
      </c>
      <c r="F215">
        <v>12</v>
      </c>
      <c r="G215">
        <v>322.45568800000001</v>
      </c>
      <c r="H215">
        <v>7917.4755859999996</v>
      </c>
      <c r="I215">
        <v>8044.0898440000001</v>
      </c>
    </row>
    <row r="216" spans="1:22" x14ac:dyDescent="0.25">
      <c r="A216">
        <v>55</v>
      </c>
      <c r="B216">
        <v>-154.14300499999999</v>
      </c>
      <c r="C216" t="s">
        <v>130</v>
      </c>
      <c r="D216">
        <v>2609888</v>
      </c>
      <c r="E216" t="s">
        <v>130</v>
      </c>
      <c r="F216">
        <v>14</v>
      </c>
      <c r="G216">
        <v>322.92364500000002</v>
      </c>
      <c r="H216">
        <v>7942.2973629999997</v>
      </c>
      <c r="I216">
        <v>8050.669922</v>
      </c>
    </row>
    <row r="217" spans="1:22" x14ac:dyDescent="0.25">
      <c r="A217" s="10">
        <v>55</v>
      </c>
      <c r="B217">
        <v>-154.14300499999999</v>
      </c>
      <c r="C217" t="s">
        <v>131</v>
      </c>
      <c r="D217">
        <v>2609888</v>
      </c>
      <c r="E217" t="s">
        <v>131</v>
      </c>
      <c r="F217">
        <v>16</v>
      </c>
      <c r="G217">
        <v>322.13443000000001</v>
      </c>
      <c r="H217">
        <v>7902.6367190000001</v>
      </c>
      <c r="I217">
        <v>8096.7133789999998</v>
      </c>
    </row>
    <row r="218" spans="1:22" x14ac:dyDescent="0.25">
      <c r="A218">
        <v>55</v>
      </c>
      <c r="B218">
        <v>-154.14300499999999</v>
      </c>
      <c r="C218" t="s">
        <v>132</v>
      </c>
      <c r="D218">
        <v>2609888</v>
      </c>
      <c r="E218" t="s">
        <v>132</v>
      </c>
      <c r="F218">
        <v>18</v>
      </c>
      <c r="G218">
        <v>322.32785000000001</v>
      </c>
      <c r="H218">
        <v>7912.751953</v>
      </c>
      <c r="I218">
        <v>8061.2934569999998</v>
      </c>
    </row>
    <row r="219" spans="1:22" x14ac:dyDescent="0.25">
      <c r="A219">
        <v>55</v>
      </c>
      <c r="B219">
        <v>-154.14300499999999</v>
      </c>
      <c r="C219" t="s">
        <v>143</v>
      </c>
      <c r="D219">
        <v>2609888</v>
      </c>
      <c r="E219" t="s">
        <v>143</v>
      </c>
      <c r="F219">
        <v>20</v>
      </c>
      <c r="G219">
        <v>322.329498</v>
      </c>
      <c r="H219">
        <v>7908.5317379999997</v>
      </c>
      <c r="I219">
        <v>8068.3286129999997</v>
      </c>
    </row>
    <row r="220" spans="1:22" x14ac:dyDescent="0.25">
      <c r="A220" s="10">
        <v>55</v>
      </c>
      <c r="B220">
        <v>-154.14300499999999</v>
      </c>
      <c r="C220" t="s">
        <v>134</v>
      </c>
      <c r="D220">
        <v>2609888</v>
      </c>
      <c r="E220" t="s">
        <v>134</v>
      </c>
      <c r="F220">
        <v>22</v>
      </c>
      <c r="G220">
        <v>324.667664</v>
      </c>
      <c r="H220">
        <v>8036.8159180000002</v>
      </c>
      <c r="I220">
        <v>322.419128</v>
      </c>
      <c r="J220">
        <v>324.667664</v>
      </c>
    </row>
    <row r="221" spans="1:22" x14ac:dyDescent="0.25">
      <c r="A221">
        <v>55</v>
      </c>
      <c r="B221">
        <v>-154.14300499999999</v>
      </c>
      <c r="C221" t="s">
        <v>135</v>
      </c>
      <c r="D221">
        <v>2609888</v>
      </c>
      <c r="E221" t="s">
        <v>135</v>
      </c>
      <c r="F221">
        <v>24</v>
      </c>
      <c r="G221">
        <v>325.15286300000002</v>
      </c>
      <c r="H221">
        <v>8071.9057620000003</v>
      </c>
      <c r="I221">
        <v>322.80191000000002</v>
      </c>
      <c r="J221">
        <v>325.15286300000002</v>
      </c>
    </row>
    <row r="222" spans="1:22" x14ac:dyDescent="0.25">
      <c r="A222">
        <v>55</v>
      </c>
      <c r="B222">
        <v>-154.14300499999999</v>
      </c>
      <c r="C222" t="s">
        <v>136</v>
      </c>
      <c r="D222">
        <v>2609888</v>
      </c>
      <c r="E222" t="s">
        <v>136</v>
      </c>
      <c r="F222">
        <v>26</v>
      </c>
      <c r="G222">
        <v>325.21572900000001</v>
      </c>
      <c r="H222">
        <v>8065.4731449999999</v>
      </c>
      <c r="I222">
        <v>322.75366200000002</v>
      </c>
      <c r="J222">
        <v>325.21572900000001</v>
      </c>
    </row>
    <row r="223" spans="1:22" x14ac:dyDescent="0.25">
      <c r="A223" s="10">
        <v>55</v>
      </c>
      <c r="B223">
        <v>-154.14300499999999</v>
      </c>
      <c r="C223" t="s">
        <v>137</v>
      </c>
      <c r="D223">
        <v>2609888</v>
      </c>
      <c r="E223" t="s">
        <v>137</v>
      </c>
      <c r="F223">
        <v>28</v>
      </c>
      <c r="G223">
        <v>324.92849699999999</v>
      </c>
      <c r="H223">
        <v>8050.4814450000003</v>
      </c>
      <c r="I223">
        <v>322.288208</v>
      </c>
      <c r="J223">
        <v>324.92849699999999</v>
      </c>
    </row>
    <row r="224" spans="1:22" x14ac:dyDescent="0.25">
      <c r="A224">
        <v>55</v>
      </c>
      <c r="B224">
        <v>-154.14300499999999</v>
      </c>
      <c r="C224" t="s">
        <v>138</v>
      </c>
      <c r="D224">
        <v>2609888</v>
      </c>
      <c r="E224" t="s">
        <v>138</v>
      </c>
      <c r="F224">
        <v>30</v>
      </c>
      <c r="G224">
        <v>324.76574699999998</v>
      </c>
      <c r="H224">
        <v>8044.0898440000001</v>
      </c>
      <c r="I224">
        <v>322.45568800000001</v>
      </c>
      <c r="J224">
        <v>324.76574699999998</v>
      </c>
    </row>
    <row r="225" spans="1:22" x14ac:dyDescent="0.25">
      <c r="A225">
        <v>55</v>
      </c>
      <c r="B225">
        <v>-154.14300499999999</v>
      </c>
      <c r="C225" t="s">
        <v>139</v>
      </c>
      <c r="D225">
        <v>2609888</v>
      </c>
      <c r="E225" t="s">
        <v>139</v>
      </c>
      <c r="F225">
        <v>32</v>
      </c>
      <c r="G225">
        <v>324.91299400000003</v>
      </c>
      <c r="H225">
        <v>8050.669922</v>
      </c>
      <c r="I225">
        <v>322.92364500000002</v>
      </c>
      <c r="J225">
        <v>324.91299400000003</v>
      </c>
    </row>
    <row r="226" spans="1:22" x14ac:dyDescent="0.25">
      <c r="A226" s="10">
        <v>55</v>
      </c>
      <c r="B226">
        <v>-154.14300499999999</v>
      </c>
      <c r="C226" t="s">
        <v>140</v>
      </c>
      <c r="D226">
        <v>2609888</v>
      </c>
      <c r="E226" t="s">
        <v>140</v>
      </c>
      <c r="F226">
        <v>34</v>
      </c>
      <c r="G226">
        <v>325.83081099999998</v>
      </c>
      <c r="H226">
        <v>8096.7133789999998</v>
      </c>
      <c r="I226">
        <v>322.13443000000001</v>
      </c>
      <c r="J226">
        <v>325.83081099999998</v>
      </c>
      <c r="N226">
        <f>H220</f>
        <v>8036.8159180000002</v>
      </c>
      <c r="O226">
        <f>H221</f>
        <v>8071.9057620000003</v>
      </c>
      <c r="P226">
        <f>H222</f>
        <v>8065.4731449999999</v>
      </c>
      <c r="Q226">
        <f>G220</f>
        <v>324.667664</v>
      </c>
      <c r="R226">
        <f>G223</f>
        <v>324.92849699999999</v>
      </c>
      <c r="S226">
        <f>G226</f>
        <v>325.83081099999998</v>
      </c>
      <c r="T226">
        <f>H220</f>
        <v>8036.8159180000002</v>
      </c>
      <c r="U226">
        <f>H223</f>
        <v>8050.4814450000003</v>
      </c>
      <c r="V226">
        <f>H226</f>
        <v>8096.7133789999998</v>
      </c>
    </row>
    <row r="227" spans="1:22" x14ac:dyDescent="0.25">
      <c r="A227">
        <v>55</v>
      </c>
      <c r="B227">
        <v>-154.14300499999999</v>
      </c>
      <c r="C227" t="s">
        <v>141</v>
      </c>
      <c r="D227">
        <v>2609888</v>
      </c>
      <c r="E227" t="s">
        <v>141</v>
      </c>
      <c r="F227">
        <v>36</v>
      </c>
      <c r="G227">
        <v>325.12692299999998</v>
      </c>
      <c r="H227">
        <v>8061.2934569999998</v>
      </c>
      <c r="I227">
        <v>322.32785000000001</v>
      </c>
      <c r="J227">
        <v>325.12692299999998</v>
      </c>
      <c r="N227">
        <f>H223</f>
        <v>8050.4814450000003</v>
      </c>
      <c r="O227">
        <f>H224</f>
        <v>8044.0898440000001</v>
      </c>
      <c r="P227">
        <f>H225</f>
        <v>8050.669922</v>
      </c>
      <c r="Q227">
        <f>G221</f>
        <v>325.15286300000002</v>
      </c>
      <c r="R227">
        <f>G224</f>
        <v>324.76574699999998</v>
      </c>
      <c r="S227">
        <f>G227</f>
        <v>325.12692299999998</v>
      </c>
      <c r="T227">
        <f>H221</f>
        <v>8071.9057620000003</v>
      </c>
      <c r="U227">
        <f>H224</f>
        <v>8044.0898440000001</v>
      </c>
      <c r="V227">
        <f>H227</f>
        <v>8061.2934569999998</v>
      </c>
    </row>
    <row r="228" spans="1:22" x14ac:dyDescent="0.25">
      <c r="A228">
        <v>55</v>
      </c>
      <c r="B228">
        <v>-154.14300499999999</v>
      </c>
      <c r="C228" t="s">
        <v>142</v>
      </c>
      <c r="D228">
        <v>2609888</v>
      </c>
      <c r="E228" t="s">
        <v>142</v>
      </c>
      <c r="F228">
        <v>38</v>
      </c>
      <c r="G228">
        <v>325.28738399999997</v>
      </c>
      <c r="H228">
        <v>8068.3286129999997</v>
      </c>
      <c r="I228">
        <v>322.329498</v>
      </c>
      <c r="J228">
        <v>325.28738399999997</v>
      </c>
      <c r="N228">
        <f>H226</f>
        <v>8096.7133789999998</v>
      </c>
      <c r="O228">
        <f>H227</f>
        <v>8061.2934569999998</v>
      </c>
      <c r="P228">
        <f>H228</f>
        <v>8068.3286129999997</v>
      </c>
      <c r="Q228">
        <f>G222</f>
        <v>325.21572900000001</v>
      </c>
      <c r="R228">
        <f>G225</f>
        <v>324.91299400000003</v>
      </c>
      <c r="S228">
        <f>G228</f>
        <v>325.28738399999997</v>
      </c>
      <c r="T228">
        <f>H222</f>
        <v>8065.4731449999999</v>
      </c>
      <c r="U228">
        <f>H225</f>
        <v>8050.669922</v>
      </c>
      <c r="V228">
        <f>H228</f>
        <v>8068.3286129999997</v>
      </c>
    </row>
    <row r="229" spans="1:22" s="2" customFormat="1" x14ac:dyDescent="0.25">
      <c r="A229" s="2" t="s">
        <v>0</v>
      </c>
      <c r="B229" s="2" t="s">
        <v>1</v>
      </c>
      <c r="C229" s="2" t="s">
        <v>2</v>
      </c>
      <c r="D229" s="2" t="s">
        <v>3</v>
      </c>
      <c r="E229" s="2" t="s">
        <v>4</v>
      </c>
      <c r="F229" s="2" t="s">
        <v>5</v>
      </c>
      <c r="G229" s="2" t="s">
        <v>30</v>
      </c>
      <c r="H229" s="2" t="s">
        <v>31</v>
      </c>
    </row>
    <row r="230" spans="1:22" x14ac:dyDescent="0.25">
      <c r="A230">
        <v>60</v>
      </c>
      <c r="B230">
        <v>-168.15600599999999</v>
      </c>
      <c r="C230" t="s">
        <v>125</v>
      </c>
      <c r="D230">
        <v>2609888</v>
      </c>
      <c r="E230" t="s">
        <v>125</v>
      </c>
      <c r="F230">
        <v>4</v>
      </c>
      <c r="G230">
        <v>319.88861100000003</v>
      </c>
      <c r="H230">
        <v>7725.1831050000001</v>
      </c>
      <c r="I230">
        <v>7855.1826170000004</v>
      </c>
      <c r="J230">
        <f>G239</f>
        <v>322.29766799999999</v>
      </c>
      <c r="K230">
        <f>G240</f>
        <v>322.45642099999998</v>
      </c>
      <c r="L230">
        <f>G241</f>
        <v>322.84991500000001</v>
      </c>
    </row>
    <row r="231" spans="1:22" x14ac:dyDescent="0.25">
      <c r="A231">
        <v>60</v>
      </c>
      <c r="B231">
        <v>-168.15600599999999</v>
      </c>
      <c r="C231" t="s">
        <v>126</v>
      </c>
      <c r="D231">
        <v>2609888</v>
      </c>
      <c r="E231" t="s">
        <v>126</v>
      </c>
      <c r="F231">
        <v>6</v>
      </c>
      <c r="G231">
        <v>320.20980800000001</v>
      </c>
      <c r="H231">
        <v>7743.6303710000002</v>
      </c>
      <c r="I231">
        <v>7869.0903319999998</v>
      </c>
      <c r="J231">
        <f>G242</f>
        <v>322.67770400000001</v>
      </c>
      <c r="K231">
        <f>G243</f>
        <v>322.460846</v>
      </c>
      <c r="L231">
        <f>G244</f>
        <v>322.62750199999999</v>
      </c>
    </row>
    <row r="232" spans="1:22" x14ac:dyDescent="0.25">
      <c r="A232">
        <v>60</v>
      </c>
      <c r="B232">
        <v>-168.15600599999999</v>
      </c>
      <c r="C232" t="s">
        <v>127</v>
      </c>
      <c r="D232">
        <v>2609888</v>
      </c>
      <c r="E232" t="s">
        <v>127</v>
      </c>
      <c r="F232">
        <v>8</v>
      </c>
      <c r="G232">
        <v>320.18536399999999</v>
      </c>
      <c r="H232">
        <v>7742.9658200000003</v>
      </c>
      <c r="I232">
        <v>7885.2265630000002</v>
      </c>
      <c r="J232">
        <f>G245</f>
        <v>323.58334400000001</v>
      </c>
      <c r="K232">
        <f>G246</f>
        <v>322.88262900000001</v>
      </c>
      <c r="L232">
        <f>G247</f>
        <v>323.06094400000001</v>
      </c>
    </row>
    <row r="233" spans="1:22" x14ac:dyDescent="0.25">
      <c r="A233">
        <v>60</v>
      </c>
      <c r="B233">
        <v>-168.15600599999999</v>
      </c>
      <c r="C233" t="s">
        <v>128</v>
      </c>
      <c r="D233">
        <v>2609888</v>
      </c>
      <c r="E233" t="s">
        <v>128</v>
      </c>
      <c r="F233">
        <v>10</v>
      </c>
      <c r="G233">
        <v>319.80328400000002</v>
      </c>
      <c r="H233">
        <v>7721.9389650000003</v>
      </c>
      <c r="I233">
        <v>7876.0205079999996</v>
      </c>
    </row>
    <row r="234" spans="1:22" x14ac:dyDescent="0.25">
      <c r="A234">
        <v>60</v>
      </c>
      <c r="B234">
        <v>-168.15600599999999</v>
      </c>
      <c r="C234" t="s">
        <v>129</v>
      </c>
      <c r="D234">
        <v>2609888</v>
      </c>
      <c r="E234" t="s">
        <v>129</v>
      </c>
      <c r="F234">
        <v>12</v>
      </c>
      <c r="G234">
        <v>319.95486499999998</v>
      </c>
      <c r="H234">
        <v>7728.7641599999997</v>
      </c>
      <c r="I234">
        <v>7867.4228519999997</v>
      </c>
    </row>
    <row r="235" spans="1:22" x14ac:dyDescent="0.25">
      <c r="A235">
        <v>60</v>
      </c>
      <c r="B235">
        <v>-168.15600599999999</v>
      </c>
      <c r="C235" t="s">
        <v>130</v>
      </c>
      <c r="D235">
        <v>2609888</v>
      </c>
      <c r="E235" t="s">
        <v>130</v>
      </c>
      <c r="F235">
        <v>14</v>
      </c>
      <c r="G235">
        <v>320.26831099999998</v>
      </c>
      <c r="H235">
        <v>7746.9804690000001</v>
      </c>
      <c r="I235">
        <v>7875.451172</v>
      </c>
    </row>
    <row r="236" spans="1:22" x14ac:dyDescent="0.25">
      <c r="A236">
        <v>60</v>
      </c>
      <c r="B236">
        <v>-168.15600599999999</v>
      </c>
      <c r="C236" t="s">
        <v>131</v>
      </c>
      <c r="D236">
        <v>2609888</v>
      </c>
      <c r="E236" t="s">
        <v>131</v>
      </c>
      <c r="F236">
        <v>16</v>
      </c>
      <c r="G236">
        <v>319.56652800000001</v>
      </c>
      <c r="H236">
        <v>7713.892578</v>
      </c>
      <c r="I236">
        <v>7923.8774409999996</v>
      </c>
    </row>
    <row r="237" spans="1:22" x14ac:dyDescent="0.25">
      <c r="A237">
        <v>60</v>
      </c>
      <c r="B237">
        <v>-168.15600599999999</v>
      </c>
      <c r="C237" t="s">
        <v>132</v>
      </c>
      <c r="D237">
        <v>2609888</v>
      </c>
      <c r="E237" t="s">
        <v>132</v>
      </c>
      <c r="F237">
        <v>18</v>
      </c>
      <c r="G237">
        <v>319.79031400000002</v>
      </c>
      <c r="H237">
        <v>7722.1396480000003</v>
      </c>
      <c r="I237">
        <v>7889.5424800000001</v>
      </c>
    </row>
    <row r="238" spans="1:22" x14ac:dyDescent="0.25">
      <c r="A238">
        <v>60</v>
      </c>
      <c r="B238">
        <v>-168.15600599999999</v>
      </c>
      <c r="C238" t="s">
        <v>143</v>
      </c>
      <c r="D238">
        <v>2609888</v>
      </c>
      <c r="E238" t="s">
        <v>143</v>
      </c>
      <c r="F238">
        <v>20</v>
      </c>
      <c r="G238">
        <v>319.72317500000003</v>
      </c>
      <c r="H238">
        <v>7717.2314450000003</v>
      </c>
      <c r="I238">
        <v>7896.4658200000003</v>
      </c>
    </row>
    <row r="239" spans="1:22" x14ac:dyDescent="0.25">
      <c r="A239">
        <v>60</v>
      </c>
      <c r="B239">
        <v>-168.15600599999999</v>
      </c>
      <c r="C239" t="s">
        <v>134</v>
      </c>
      <c r="D239">
        <v>2609888</v>
      </c>
      <c r="E239" t="s">
        <v>134</v>
      </c>
      <c r="F239">
        <v>22</v>
      </c>
      <c r="G239">
        <v>322.29766799999999</v>
      </c>
      <c r="H239">
        <v>7855.1826170000004</v>
      </c>
      <c r="I239">
        <v>319.88861100000003</v>
      </c>
      <c r="J239">
        <v>322.29766799999999</v>
      </c>
    </row>
    <row r="240" spans="1:22" x14ac:dyDescent="0.25">
      <c r="A240">
        <v>60</v>
      </c>
      <c r="B240">
        <v>-168.15600599999999</v>
      </c>
      <c r="C240" t="s">
        <v>135</v>
      </c>
      <c r="D240">
        <v>2609888</v>
      </c>
      <c r="E240" t="s">
        <v>135</v>
      </c>
      <c r="F240">
        <v>24</v>
      </c>
      <c r="G240">
        <v>322.45642099999998</v>
      </c>
      <c r="H240">
        <v>7869.0903319999998</v>
      </c>
      <c r="I240">
        <v>320.20980800000001</v>
      </c>
      <c r="J240">
        <v>322.45642099999998</v>
      </c>
    </row>
    <row r="241" spans="1:22" x14ac:dyDescent="0.25">
      <c r="A241">
        <v>60</v>
      </c>
      <c r="B241">
        <v>-168.15600599999999</v>
      </c>
      <c r="C241" t="s">
        <v>136</v>
      </c>
      <c r="D241">
        <v>2609888</v>
      </c>
      <c r="E241" t="s">
        <v>136</v>
      </c>
      <c r="F241">
        <v>26</v>
      </c>
      <c r="G241">
        <v>322.84991500000001</v>
      </c>
      <c r="H241">
        <v>7885.2265630000002</v>
      </c>
      <c r="I241">
        <v>320.18536399999999</v>
      </c>
      <c r="J241">
        <v>322.84991500000001</v>
      </c>
    </row>
    <row r="242" spans="1:22" x14ac:dyDescent="0.25">
      <c r="A242">
        <v>60</v>
      </c>
      <c r="B242">
        <v>-168.15600599999999</v>
      </c>
      <c r="C242" t="s">
        <v>137</v>
      </c>
      <c r="D242">
        <v>2609888</v>
      </c>
      <c r="E242" t="s">
        <v>137</v>
      </c>
      <c r="F242">
        <v>28</v>
      </c>
      <c r="G242">
        <v>322.67770400000001</v>
      </c>
      <c r="H242">
        <v>7876.0205079999996</v>
      </c>
      <c r="I242">
        <v>319.80328400000002</v>
      </c>
      <c r="J242">
        <v>322.67770400000001</v>
      </c>
    </row>
    <row r="243" spans="1:22" x14ac:dyDescent="0.25">
      <c r="A243">
        <v>60</v>
      </c>
      <c r="B243">
        <v>-168.15600599999999</v>
      </c>
      <c r="C243" t="s">
        <v>138</v>
      </c>
      <c r="D243">
        <v>2609888</v>
      </c>
      <c r="E243" t="s">
        <v>138</v>
      </c>
      <c r="F243">
        <v>30</v>
      </c>
      <c r="G243">
        <v>322.460846</v>
      </c>
      <c r="H243">
        <v>7867.4228519999997</v>
      </c>
      <c r="I243">
        <v>319.95486499999998</v>
      </c>
      <c r="J243">
        <v>322.460846</v>
      </c>
    </row>
    <row r="244" spans="1:22" x14ac:dyDescent="0.25">
      <c r="A244">
        <v>60</v>
      </c>
      <c r="B244">
        <v>-168.15600599999999</v>
      </c>
      <c r="C244" t="s">
        <v>139</v>
      </c>
      <c r="D244">
        <v>2609888</v>
      </c>
      <c r="E244" t="s">
        <v>139</v>
      </c>
      <c r="F244">
        <v>32</v>
      </c>
      <c r="G244">
        <v>322.62750199999999</v>
      </c>
      <c r="H244">
        <v>7875.451172</v>
      </c>
      <c r="I244">
        <v>320.26831099999998</v>
      </c>
      <c r="J244">
        <v>322.62750199999999</v>
      </c>
    </row>
    <row r="245" spans="1:22" x14ac:dyDescent="0.25">
      <c r="A245">
        <v>60</v>
      </c>
      <c r="B245">
        <v>-168.15600599999999</v>
      </c>
      <c r="C245" t="s">
        <v>140</v>
      </c>
      <c r="D245">
        <v>2609888</v>
      </c>
      <c r="E245" t="s">
        <v>140</v>
      </c>
      <c r="F245">
        <v>34</v>
      </c>
      <c r="G245">
        <v>323.58334400000001</v>
      </c>
      <c r="H245">
        <v>7923.8774409999996</v>
      </c>
      <c r="I245">
        <v>319.56652800000001</v>
      </c>
      <c r="J245">
        <v>323.58334400000001</v>
      </c>
      <c r="N245">
        <f>H239</f>
        <v>7855.1826170000004</v>
      </c>
      <c r="O245">
        <f>H240</f>
        <v>7869.0903319999998</v>
      </c>
      <c r="P245">
        <f>H241</f>
        <v>7885.2265630000002</v>
      </c>
      <c r="Q245">
        <f>G239</f>
        <v>322.29766799999999</v>
      </c>
      <c r="R245">
        <f>G242</f>
        <v>322.67770400000001</v>
      </c>
      <c r="S245">
        <f>G245</f>
        <v>323.58334400000001</v>
      </c>
      <c r="T245">
        <f>H239</f>
        <v>7855.1826170000004</v>
      </c>
      <c r="U245">
        <f>H242</f>
        <v>7876.0205079999996</v>
      </c>
      <c r="V245">
        <f>H245</f>
        <v>7923.8774409999996</v>
      </c>
    </row>
    <row r="246" spans="1:22" x14ac:dyDescent="0.25">
      <c r="A246">
        <v>60</v>
      </c>
      <c r="B246">
        <v>-168.15600599999999</v>
      </c>
      <c r="C246" t="s">
        <v>141</v>
      </c>
      <c r="D246">
        <v>2609888</v>
      </c>
      <c r="E246" t="s">
        <v>141</v>
      </c>
      <c r="F246">
        <v>36</v>
      </c>
      <c r="G246">
        <v>322.88262900000001</v>
      </c>
      <c r="H246">
        <v>7889.5424800000001</v>
      </c>
      <c r="I246">
        <v>319.79031400000002</v>
      </c>
      <c r="J246">
        <v>322.88262900000001</v>
      </c>
      <c r="N246">
        <f>H242</f>
        <v>7876.0205079999996</v>
      </c>
      <c r="O246">
        <f>H243</f>
        <v>7867.4228519999997</v>
      </c>
      <c r="P246">
        <f>H244</f>
        <v>7875.451172</v>
      </c>
      <c r="Q246">
        <f>G240</f>
        <v>322.45642099999998</v>
      </c>
      <c r="R246">
        <f>G243</f>
        <v>322.460846</v>
      </c>
      <c r="S246">
        <f>G246</f>
        <v>322.88262900000001</v>
      </c>
      <c r="T246">
        <f>H240</f>
        <v>7869.0903319999998</v>
      </c>
      <c r="U246">
        <f>H243</f>
        <v>7867.4228519999997</v>
      </c>
      <c r="V246">
        <f>H246</f>
        <v>7889.5424800000001</v>
      </c>
    </row>
    <row r="247" spans="1:22" x14ac:dyDescent="0.25">
      <c r="A247">
        <v>60</v>
      </c>
      <c r="B247">
        <v>-168.15600599999999</v>
      </c>
      <c r="C247" t="s">
        <v>142</v>
      </c>
      <c r="D247">
        <v>2609888</v>
      </c>
      <c r="E247" t="s">
        <v>142</v>
      </c>
      <c r="F247">
        <v>38</v>
      </c>
      <c r="G247">
        <v>323.06094400000001</v>
      </c>
      <c r="H247">
        <v>7896.4658200000003</v>
      </c>
      <c r="I247">
        <v>319.72317500000003</v>
      </c>
      <c r="J247">
        <v>323.06094400000001</v>
      </c>
      <c r="N247">
        <f>H245</f>
        <v>7923.8774409999996</v>
      </c>
      <c r="O247">
        <f>H246</f>
        <v>7889.5424800000001</v>
      </c>
      <c r="P247">
        <f>H247</f>
        <v>7896.4658200000003</v>
      </c>
      <c r="Q247">
        <f>G241</f>
        <v>322.84991500000001</v>
      </c>
      <c r="R247">
        <f>G244</f>
        <v>322.62750199999999</v>
      </c>
      <c r="S247">
        <f>G247</f>
        <v>323.06094400000001</v>
      </c>
      <c r="T247">
        <f>H241</f>
        <v>7885.2265630000002</v>
      </c>
      <c r="U247">
        <f>H244</f>
        <v>7875.451172</v>
      </c>
      <c r="V247">
        <f>H247</f>
        <v>7896.4658200000003</v>
      </c>
    </row>
    <row r="248" spans="1:22" s="2" customFormat="1" x14ac:dyDescent="0.25">
      <c r="A248" s="2" t="s">
        <v>0</v>
      </c>
      <c r="B248" s="2" t="s">
        <v>1</v>
      </c>
      <c r="C248" s="2" t="s">
        <v>2</v>
      </c>
      <c r="D248" s="2" t="s">
        <v>3</v>
      </c>
      <c r="E248" s="2" t="s">
        <v>4</v>
      </c>
      <c r="F248" s="2" t="s">
        <v>5</v>
      </c>
      <c r="G248" s="2" t="s">
        <v>30</v>
      </c>
      <c r="H248" s="2" t="s">
        <v>31</v>
      </c>
    </row>
    <row r="249" spans="1:22" x14ac:dyDescent="0.25">
      <c r="A249">
        <v>65</v>
      </c>
      <c r="B249">
        <v>-182.169006</v>
      </c>
      <c r="C249" t="s">
        <v>125</v>
      </c>
      <c r="D249">
        <v>2609888</v>
      </c>
      <c r="E249" t="s">
        <v>125</v>
      </c>
      <c r="F249">
        <v>4</v>
      </c>
      <c r="G249">
        <v>320.59732100000002</v>
      </c>
      <c r="H249">
        <v>7828.0654299999997</v>
      </c>
      <c r="I249">
        <v>7972.1127930000002</v>
      </c>
      <c r="J249">
        <f>G258</f>
        <v>323.26208500000001</v>
      </c>
      <c r="K249">
        <f>G259</f>
        <v>323.30484000000001</v>
      </c>
      <c r="L249">
        <f>G260</f>
        <v>323.79058800000001</v>
      </c>
    </row>
    <row r="250" spans="1:22" x14ac:dyDescent="0.25">
      <c r="A250">
        <v>65</v>
      </c>
      <c r="B250">
        <v>-182.169006</v>
      </c>
      <c r="C250" t="s">
        <v>126</v>
      </c>
      <c r="D250">
        <v>2609888</v>
      </c>
      <c r="E250" t="s">
        <v>126</v>
      </c>
      <c r="F250">
        <v>6</v>
      </c>
      <c r="G250">
        <v>321.03054800000001</v>
      </c>
      <c r="H250">
        <v>7847.7211909999996</v>
      </c>
      <c r="I250">
        <v>7969.4077150000003</v>
      </c>
      <c r="J250">
        <f>G261</f>
        <v>323.71914700000002</v>
      </c>
      <c r="K250">
        <f>G262</f>
        <v>323.41314699999998</v>
      </c>
      <c r="L250">
        <f>G263</f>
        <v>323.657196</v>
      </c>
    </row>
    <row r="251" spans="1:22" x14ac:dyDescent="0.25">
      <c r="A251">
        <v>65</v>
      </c>
      <c r="B251">
        <v>-182.169006</v>
      </c>
      <c r="C251" t="s">
        <v>127</v>
      </c>
      <c r="D251">
        <v>2609888</v>
      </c>
      <c r="E251" t="s">
        <v>127</v>
      </c>
      <c r="F251">
        <v>8</v>
      </c>
      <c r="G251">
        <v>320.94647200000003</v>
      </c>
      <c r="H251">
        <v>7844.6899409999996</v>
      </c>
      <c r="I251">
        <v>8001.6025390000004</v>
      </c>
      <c r="J251">
        <f>G264</f>
        <v>324.64373799999998</v>
      </c>
      <c r="K251">
        <f>G265</f>
        <v>323.96521000000001</v>
      </c>
      <c r="L251">
        <f>G266</f>
        <v>324.11669899999998</v>
      </c>
    </row>
    <row r="252" spans="1:22" x14ac:dyDescent="0.25">
      <c r="A252">
        <v>65</v>
      </c>
      <c r="B252">
        <v>-182.169006</v>
      </c>
      <c r="C252" t="s">
        <v>128</v>
      </c>
      <c r="D252">
        <v>2609888</v>
      </c>
      <c r="E252" t="s">
        <v>128</v>
      </c>
      <c r="F252">
        <v>10</v>
      </c>
      <c r="G252">
        <v>320.47067299999998</v>
      </c>
      <c r="H252">
        <v>7821.6284180000002</v>
      </c>
      <c r="I252">
        <v>7999.4174800000001</v>
      </c>
    </row>
    <row r="253" spans="1:22" x14ac:dyDescent="0.25">
      <c r="A253">
        <v>65</v>
      </c>
      <c r="B253">
        <v>-182.169006</v>
      </c>
      <c r="C253" t="s">
        <v>129</v>
      </c>
      <c r="D253">
        <v>2609888</v>
      </c>
      <c r="E253" t="s">
        <v>129</v>
      </c>
      <c r="F253">
        <v>12</v>
      </c>
      <c r="G253">
        <v>320.68505900000002</v>
      </c>
      <c r="H253">
        <v>7833.0014650000003</v>
      </c>
      <c r="I253">
        <v>7986.5859380000002</v>
      </c>
    </row>
    <row r="254" spans="1:22" x14ac:dyDescent="0.25">
      <c r="A254">
        <v>65</v>
      </c>
      <c r="B254">
        <v>-182.169006</v>
      </c>
      <c r="C254" t="s">
        <v>130</v>
      </c>
      <c r="D254">
        <v>2609888</v>
      </c>
      <c r="E254" t="s">
        <v>130</v>
      </c>
      <c r="F254">
        <v>14</v>
      </c>
      <c r="G254">
        <v>321.00320399999998</v>
      </c>
      <c r="H254">
        <v>7847.2319340000004</v>
      </c>
      <c r="I254">
        <v>7998.2158200000003</v>
      </c>
    </row>
    <row r="255" spans="1:22" x14ac:dyDescent="0.25">
      <c r="A255">
        <v>65</v>
      </c>
      <c r="B255">
        <v>-182.169006</v>
      </c>
      <c r="C255" t="s">
        <v>131</v>
      </c>
      <c r="D255">
        <v>2609888</v>
      </c>
      <c r="E255" t="s">
        <v>131</v>
      </c>
      <c r="F255">
        <v>16</v>
      </c>
      <c r="G255">
        <v>320.301941</v>
      </c>
      <c r="H255">
        <v>7813.5126950000003</v>
      </c>
      <c r="I255">
        <v>8048.8227539999998</v>
      </c>
    </row>
    <row r="256" spans="1:22" x14ac:dyDescent="0.25">
      <c r="A256">
        <v>65</v>
      </c>
      <c r="B256">
        <v>-182.169006</v>
      </c>
      <c r="C256" t="s">
        <v>132</v>
      </c>
      <c r="D256">
        <v>2609888</v>
      </c>
      <c r="E256" t="s">
        <v>132</v>
      </c>
      <c r="F256">
        <v>18</v>
      </c>
      <c r="G256">
        <v>320.58325200000002</v>
      </c>
      <c r="H256">
        <v>7826.4931640000004</v>
      </c>
      <c r="I256">
        <v>8016.8173829999996</v>
      </c>
    </row>
    <row r="257" spans="1:22" x14ac:dyDescent="0.25">
      <c r="A257">
        <v>65</v>
      </c>
      <c r="B257">
        <v>-182.169006</v>
      </c>
      <c r="C257" t="s">
        <v>143</v>
      </c>
      <c r="D257">
        <v>2609888</v>
      </c>
      <c r="E257" t="s">
        <v>143</v>
      </c>
      <c r="F257">
        <v>20</v>
      </c>
      <c r="G257">
        <v>320.40838600000001</v>
      </c>
      <c r="H257">
        <v>7818.171875</v>
      </c>
      <c r="I257">
        <v>8021.9692379999997</v>
      </c>
    </row>
    <row r="258" spans="1:22" x14ac:dyDescent="0.25">
      <c r="A258">
        <v>65</v>
      </c>
      <c r="B258">
        <v>-182.169006</v>
      </c>
      <c r="C258" t="s">
        <v>134</v>
      </c>
      <c r="D258">
        <v>2609888</v>
      </c>
      <c r="E258" t="s">
        <v>134</v>
      </c>
      <c r="F258">
        <v>22</v>
      </c>
      <c r="G258">
        <v>323.26208500000001</v>
      </c>
      <c r="H258">
        <v>7972.1127930000002</v>
      </c>
      <c r="I258">
        <v>320.59732100000002</v>
      </c>
      <c r="J258">
        <v>323.26208500000001</v>
      </c>
    </row>
    <row r="259" spans="1:22" x14ac:dyDescent="0.25">
      <c r="A259">
        <v>65</v>
      </c>
      <c r="B259">
        <v>-182.169006</v>
      </c>
      <c r="C259" t="s">
        <v>135</v>
      </c>
      <c r="D259">
        <v>2609888</v>
      </c>
      <c r="E259" t="s">
        <v>135</v>
      </c>
      <c r="F259">
        <v>24</v>
      </c>
      <c r="G259">
        <v>323.30484000000001</v>
      </c>
      <c r="H259">
        <v>7969.4077150000003</v>
      </c>
      <c r="I259">
        <v>321.03054800000001</v>
      </c>
      <c r="J259">
        <v>323.30484000000001</v>
      </c>
    </row>
    <row r="260" spans="1:22" x14ac:dyDescent="0.25">
      <c r="A260">
        <v>65</v>
      </c>
      <c r="B260">
        <v>-182.169006</v>
      </c>
      <c r="C260" t="s">
        <v>136</v>
      </c>
      <c r="D260">
        <v>2609888</v>
      </c>
      <c r="E260" t="s">
        <v>136</v>
      </c>
      <c r="F260">
        <v>26</v>
      </c>
      <c r="G260">
        <v>323.79058800000001</v>
      </c>
      <c r="H260">
        <v>8001.6025390000004</v>
      </c>
      <c r="I260">
        <v>320.94647200000003</v>
      </c>
      <c r="J260">
        <v>323.79058800000001</v>
      </c>
    </row>
    <row r="261" spans="1:22" x14ac:dyDescent="0.25">
      <c r="A261">
        <v>65</v>
      </c>
      <c r="B261">
        <v>-182.169006</v>
      </c>
      <c r="C261" t="s">
        <v>137</v>
      </c>
      <c r="D261">
        <v>2609888</v>
      </c>
      <c r="E261" t="s">
        <v>137</v>
      </c>
      <c r="F261">
        <v>28</v>
      </c>
      <c r="G261">
        <v>323.71914700000002</v>
      </c>
      <c r="H261">
        <v>7999.4174800000001</v>
      </c>
      <c r="I261">
        <v>320.47067299999998</v>
      </c>
      <c r="J261">
        <v>323.71914700000002</v>
      </c>
    </row>
    <row r="262" spans="1:22" x14ac:dyDescent="0.25">
      <c r="A262">
        <v>65</v>
      </c>
      <c r="B262">
        <v>-182.169006</v>
      </c>
      <c r="C262" t="s">
        <v>138</v>
      </c>
      <c r="D262">
        <v>2609888</v>
      </c>
      <c r="E262" t="s">
        <v>138</v>
      </c>
      <c r="F262">
        <v>30</v>
      </c>
      <c r="G262">
        <v>323.41314699999998</v>
      </c>
      <c r="H262">
        <v>7986.5859380000002</v>
      </c>
      <c r="I262">
        <v>320.68505900000002</v>
      </c>
      <c r="J262">
        <v>323.41314699999998</v>
      </c>
    </row>
    <row r="263" spans="1:22" x14ac:dyDescent="0.25">
      <c r="A263">
        <v>65</v>
      </c>
      <c r="B263">
        <v>-182.169006</v>
      </c>
      <c r="C263" t="s">
        <v>139</v>
      </c>
      <c r="D263">
        <v>2609888</v>
      </c>
      <c r="E263" t="s">
        <v>139</v>
      </c>
      <c r="F263">
        <v>32</v>
      </c>
      <c r="G263">
        <v>323.657196</v>
      </c>
      <c r="H263">
        <v>7998.2158200000003</v>
      </c>
      <c r="I263">
        <v>321.00320399999998</v>
      </c>
      <c r="J263">
        <v>323.657196</v>
      </c>
    </row>
    <row r="264" spans="1:22" x14ac:dyDescent="0.25">
      <c r="A264">
        <v>65</v>
      </c>
      <c r="B264">
        <v>-182.169006</v>
      </c>
      <c r="C264" t="s">
        <v>140</v>
      </c>
      <c r="D264">
        <v>2609888</v>
      </c>
      <c r="E264" t="s">
        <v>140</v>
      </c>
      <c r="F264">
        <v>34</v>
      </c>
      <c r="G264">
        <v>324.64373799999998</v>
      </c>
      <c r="H264">
        <v>8048.8227539999998</v>
      </c>
      <c r="I264">
        <v>320.301941</v>
      </c>
      <c r="J264">
        <v>324.64373799999998</v>
      </c>
      <c r="N264">
        <f>H258</f>
        <v>7972.1127930000002</v>
      </c>
      <c r="O264">
        <f>H259</f>
        <v>7969.4077150000003</v>
      </c>
      <c r="P264">
        <f>H260</f>
        <v>8001.6025390000004</v>
      </c>
      <c r="Q264">
        <f>G258</f>
        <v>323.26208500000001</v>
      </c>
      <c r="R264">
        <f>G261</f>
        <v>323.71914700000002</v>
      </c>
      <c r="S264">
        <f>G264</f>
        <v>324.64373799999998</v>
      </c>
      <c r="T264">
        <f>H258</f>
        <v>7972.1127930000002</v>
      </c>
      <c r="U264">
        <f>H261</f>
        <v>7999.4174800000001</v>
      </c>
      <c r="V264">
        <f>H264</f>
        <v>8048.8227539999998</v>
      </c>
    </row>
    <row r="265" spans="1:22" x14ac:dyDescent="0.25">
      <c r="A265">
        <v>65</v>
      </c>
      <c r="B265">
        <v>-182.169006</v>
      </c>
      <c r="C265" t="s">
        <v>141</v>
      </c>
      <c r="D265">
        <v>2609888</v>
      </c>
      <c r="E265" t="s">
        <v>141</v>
      </c>
      <c r="F265">
        <v>36</v>
      </c>
      <c r="G265">
        <v>323.96521000000001</v>
      </c>
      <c r="H265">
        <v>8016.8173829999996</v>
      </c>
      <c r="I265">
        <v>320.58325200000002</v>
      </c>
      <c r="J265">
        <v>323.96521000000001</v>
      </c>
      <c r="N265">
        <f>H261</f>
        <v>7999.4174800000001</v>
      </c>
      <c r="O265">
        <f>H262</f>
        <v>7986.5859380000002</v>
      </c>
      <c r="P265">
        <f>H263</f>
        <v>7998.2158200000003</v>
      </c>
      <c r="Q265">
        <f>G259</f>
        <v>323.30484000000001</v>
      </c>
      <c r="R265">
        <f>G262</f>
        <v>323.41314699999998</v>
      </c>
      <c r="S265">
        <f>G265</f>
        <v>323.96521000000001</v>
      </c>
      <c r="T265">
        <f>H259</f>
        <v>7969.4077150000003</v>
      </c>
      <c r="U265">
        <f>H262</f>
        <v>7986.5859380000002</v>
      </c>
      <c r="V265">
        <f>H265</f>
        <v>8016.8173829999996</v>
      </c>
    </row>
    <row r="266" spans="1:22" x14ac:dyDescent="0.25">
      <c r="A266">
        <v>65</v>
      </c>
      <c r="B266">
        <v>-182.169006</v>
      </c>
      <c r="C266" t="s">
        <v>142</v>
      </c>
      <c r="D266">
        <v>2609888</v>
      </c>
      <c r="E266" t="s">
        <v>142</v>
      </c>
      <c r="F266">
        <v>38</v>
      </c>
      <c r="G266">
        <v>324.11669899999998</v>
      </c>
      <c r="H266">
        <v>8021.9692379999997</v>
      </c>
      <c r="I266">
        <v>320.40838600000001</v>
      </c>
      <c r="J266">
        <v>324.11669899999998</v>
      </c>
      <c r="N266">
        <f>H264</f>
        <v>8048.8227539999998</v>
      </c>
      <c r="O266">
        <f>H265</f>
        <v>8016.8173829999996</v>
      </c>
      <c r="P266">
        <f>H266</f>
        <v>8021.9692379999997</v>
      </c>
      <c r="Q266">
        <f>G260</f>
        <v>323.79058800000001</v>
      </c>
      <c r="R266">
        <f>G263</f>
        <v>323.657196</v>
      </c>
      <c r="S266">
        <f>G266</f>
        <v>324.11669899999998</v>
      </c>
      <c r="T266">
        <f>H260</f>
        <v>8001.6025390000004</v>
      </c>
      <c r="U266">
        <f>H263</f>
        <v>7998.2158200000003</v>
      </c>
      <c r="V266">
        <f>H266</f>
        <v>8021.9692379999997</v>
      </c>
    </row>
    <row r="267" spans="1:22" s="2" customFormat="1" x14ac:dyDescent="0.25">
      <c r="A267" s="2" t="s">
        <v>0</v>
      </c>
      <c r="B267" s="2" t="s">
        <v>1</v>
      </c>
      <c r="C267" s="2" t="s">
        <v>2</v>
      </c>
      <c r="D267" s="2" t="s">
        <v>3</v>
      </c>
      <c r="E267" s="2" t="s">
        <v>4</v>
      </c>
      <c r="F267" s="2" t="s">
        <v>5</v>
      </c>
      <c r="G267" s="2" t="s">
        <v>30</v>
      </c>
      <c r="H267" s="2" t="s">
        <v>31</v>
      </c>
    </row>
    <row r="268" spans="1:22" x14ac:dyDescent="0.25">
      <c r="A268">
        <v>70</v>
      </c>
      <c r="B268">
        <v>-196.182007</v>
      </c>
      <c r="C268" t="s">
        <v>125</v>
      </c>
      <c r="D268">
        <v>2609888</v>
      </c>
      <c r="E268" t="s">
        <v>125</v>
      </c>
      <c r="F268">
        <v>4</v>
      </c>
      <c r="G268">
        <v>322.05847199999999</v>
      </c>
      <c r="H268">
        <v>7978.8217770000001</v>
      </c>
      <c r="I268">
        <v>8126.8251950000003</v>
      </c>
      <c r="J268">
        <f>G277</f>
        <v>324.823059</v>
      </c>
      <c r="K268">
        <f>G278</f>
        <v>324.907104</v>
      </c>
      <c r="L268">
        <f>G279</f>
        <v>325.35726899999997</v>
      </c>
    </row>
    <row r="269" spans="1:22" x14ac:dyDescent="0.25">
      <c r="A269">
        <v>70</v>
      </c>
      <c r="B269">
        <v>-196.182007</v>
      </c>
      <c r="C269" t="s">
        <v>126</v>
      </c>
      <c r="D269">
        <v>2609888</v>
      </c>
      <c r="E269" t="s">
        <v>126</v>
      </c>
      <c r="F269">
        <v>6</v>
      </c>
      <c r="G269">
        <v>322.49829099999999</v>
      </c>
      <c r="H269">
        <v>7999.4047849999997</v>
      </c>
      <c r="I269">
        <v>8130.5708009999998</v>
      </c>
      <c r="J269">
        <f>G280</f>
        <v>325.30502300000001</v>
      </c>
      <c r="K269">
        <f>G281</f>
        <v>325.01867700000003</v>
      </c>
      <c r="L269">
        <f>G282</f>
        <v>325.22598299999999</v>
      </c>
    </row>
    <row r="270" spans="1:22" x14ac:dyDescent="0.25">
      <c r="A270">
        <v>70</v>
      </c>
      <c r="B270">
        <v>-196.182007</v>
      </c>
      <c r="C270" t="s">
        <v>127</v>
      </c>
      <c r="D270">
        <v>2609888</v>
      </c>
      <c r="E270" t="s">
        <v>127</v>
      </c>
      <c r="F270">
        <v>8</v>
      </c>
      <c r="G270">
        <v>322.41479500000003</v>
      </c>
      <c r="H270">
        <v>7996.763672</v>
      </c>
      <c r="I270">
        <v>8155.5151370000003</v>
      </c>
      <c r="J270">
        <f>G283</f>
        <v>326.20504799999998</v>
      </c>
      <c r="K270">
        <f>G284</f>
        <v>325.56579599999998</v>
      </c>
      <c r="L270">
        <f>G285</f>
        <v>325.70816000000002</v>
      </c>
    </row>
    <row r="271" spans="1:22" x14ac:dyDescent="0.25">
      <c r="A271">
        <v>70</v>
      </c>
      <c r="B271">
        <v>-196.182007</v>
      </c>
      <c r="C271" t="s">
        <v>128</v>
      </c>
      <c r="D271">
        <v>2609888</v>
      </c>
      <c r="E271" t="s">
        <v>128</v>
      </c>
      <c r="F271">
        <v>10</v>
      </c>
      <c r="G271">
        <v>322.00933800000001</v>
      </c>
      <c r="H271">
        <v>7975.0483400000003</v>
      </c>
      <c r="I271">
        <v>8153.3208009999998</v>
      </c>
    </row>
    <row r="272" spans="1:22" x14ac:dyDescent="0.25">
      <c r="A272">
        <v>70</v>
      </c>
      <c r="B272">
        <v>-196.182007</v>
      </c>
      <c r="C272" t="s">
        <v>129</v>
      </c>
      <c r="D272">
        <v>2609888</v>
      </c>
      <c r="E272" t="s">
        <v>129</v>
      </c>
      <c r="F272">
        <v>12</v>
      </c>
      <c r="G272">
        <v>322.17773399999999</v>
      </c>
      <c r="H272">
        <v>7987.3051759999998</v>
      </c>
      <c r="I272">
        <v>8141.4375</v>
      </c>
    </row>
    <row r="273" spans="1:22" x14ac:dyDescent="0.25">
      <c r="A273">
        <v>70</v>
      </c>
      <c r="B273">
        <v>-196.182007</v>
      </c>
      <c r="C273" t="s">
        <v>130</v>
      </c>
      <c r="D273">
        <v>2609888</v>
      </c>
      <c r="E273" t="s">
        <v>130</v>
      </c>
      <c r="F273">
        <v>14</v>
      </c>
      <c r="G273">
        <v>322.540009</v>
      </c>
      <c r="H273">
        <v>8002.1342770000001</v>
      </c>
      <c r="I273">
        <v>8150.5737300000001</v>
      </c>
    </row>
    <row r="274" spans="1:22" x14ac:dyDescent="0.25">
      <c r="A274">
        <v>70</v>
      </c>
      <c r="B274">
        <v>-196.182007</v>
      </c>
      <c r="C274" t="s">
        <v>131</v>
      </c>
      <c r="D274">
        <v>2609888</v>
      </c>
      <c r="E274" t="s">
        <v>131</v>
      </c>
      <c r="F274">
        <v>16</v>
      </c>
      <c r="G274">
        <v>321.72287</v>
      </c>
      <c r="H274">
        <v>7959.8549800000001</v>
      </c>
      <c r="I274">
        <v>0</v>
      </c>
    </row>
    <row r="275" spans="1:22" x14ac:dyDescent="0.25">
      <c r="A275">
        <v>70</v>
      </c>
      <c r="B275">
        <v>-196.182007</v>
      </c>
      <c r="C275" t="s">
        <v>132</v>
      </c>
      <c r="D275">
        <v>2609888</v>
      </c>
      <c r="E275" t="s">
        <v>132</v>
      </c>
      <c r="F275">
        <v>18</v>
      </c>
      <c r="G275">
        <v>322.059845</v>
      </c>
      <c r="H275">
        <v>7976.8676759999998</v>
      </c>
      <c r="I275">
        <v>8171.234375</v>
      </c>
    </row>
    <row r="276" spans="1:22" x14ac:dyDescent="0.25">
      <c r="A276">
        <v>70</v>
      </c>
      <c r="B276">
        <v>-196.182007</v>
      </c>
      <c r="C276" t="s">
        <v>143</v>
      </c>
      <c r="D276">
        <v>2609888</v>
      </c>
      <c r="E276" t="s">
        <v>143</v>
      </c>
      <c r="F276">
        <v>20</v>
      </c>
      <c r="G276">
        <v>321.91644300000002</v>
      </c>
      <c r="H276">
        <v>7971.3696289999998</v>
      </c>
      <c r="I276">
        <v>8175.2851559999999</v>
      </c>
    </row>
    <row r="277" spans="1:22" x14ac:dyDescent="0.25">
      <c r="A277">
        <v>70</v>
      </c>
      <c r="B277">
        <v>-196.182007</v>
      </c>
      <c r="C277" t="s">
        <v>134</v>
      </c>
      <c r="D277">
        <v>2609888</v>
      </c>
      <c r="E277" t="s">
        <v>134</v>
      </c>
      <c r="F277">
        <v>22</v>
      </c>
      <c r="G277">
        <v>324.823059</v>
      </c>
      <c r="H277">
        <v>8126.8251950000003</v>
      </c>
      <c r="I277">
        <v>322.05847199999999</v>
      </c>
      <c r="J277">
        <v>324.823059</v>
      </c>
    </row>
    <row r="278" spans="1:22" x14ac:dyDescent="0.25">
      <c r="A278">
        <v>70</v>
      </c>
      <c r="B278">
        <v>-196.182007</v>
      </c>
      <c r="C278" t="s">
        <v>135</v>
      </c>
      <c r="D278">
        <v>2609888</v>
      </c>
      <c r="E278" t="s">
        <v>135</v>
      </c>
      <c r="F278">
        <v>24</v>
      </c>
      <c r="G278">
        <v>324.907104</v>
      </c>
      <c r="H278">
        <v>8130.5708009999998</v>
      </c>
      <c r="I278">
        <v>322.49829099999999</v>
      </c>
      <c r="J278">
        <v>324.907104</v>
      </c>
    </row>
    <row r="279" spans="1:22" x14ac:dyDescent="0.25">
      <c r="A279">
        <v>70</v>
      </c>
      <c r="B279">
        <v>-196.182007</v>
      </c>
      <c r="C279" t="s">
        <v>136</v>
      </c>
      <c r="D279">
        <v>2609888</v>
      </c>
      <c r="E279" t="s">
        <v>136</v>
      </c>
      <c r="F279">
        <v>26</v>
      </c>
      <c r="G279">
        <v>325.35726899999997</v>
      </c>
      <c r="H279">
        <v>8155.5151370000003</v>
      </c>
      <c r="I279">
        <v>322.41479500000003</v>
      </c>
      <c r="J279">
        <v>325.35726899999997</v>
      </c>
    </row>
    <row r="280" spans="1:22" x14ac:dyDescent="0.25">
      <c r="A280">
        <v>70</v>
      </c>
      <c r="B280">
        <v>-196.182007</v>
      </c>
      <c r="C280" t="s">
        <v>137</v>
      </c>
      <c r="D280">
        <v>2609888</v>
      </c>
      <c r="E280" t="s">
        <v>137</v>
      </c>
      <c r="F280">
        <v>28</v>
      </c>
      <c r="G280">
        <v>325.30502300000001</v>
      </c>
      <c r="H280">
        <v>8153.3208009999998</v>
      </c>
      <c r="I280">
        <v>322.00933800000001</v>
      </c>
      <c r="J280">
        <v>325.30502300000001</v>
      </c>
    </row>
    <row r="281" spans="1:22" x14ac:dyDescent="0.25">
      <c r="A281">
        <v>70</v>
      </c>
      <c r="B281">
        <v>-196.182007</v>
      </c>
      <c r="C281" t="s">
        <v>138</v>
      </c>
      <c r="D281">
        <v>2609888</v>
      </c>
      <c r="E281" t="s">
        <v>138</v>
      </c>
      <c r="F281">
        <v>30</v>
      </c>
      <c r="G281">
        <v>325.01867700000003</v>
      </c>
      <c r="H281">
        <v>8141.4375</v>
      </c>
      <c r="I281">
        <v>322.17773399999999</v>
      </c>
      <c r="J281">
        <v>325.01867700000003</v>
      </c>
    </row>
    <row r="282" spans="1:22" x14ac:dyDescent="0.25">
      <c r="A282">
        <v>70</v>
      </c>
      <c r="B282">
        <v>-196.182007</v>
      </c>
      <c r="C282" t="s">
        <v>139</v>
      </c>
      <c r="D282">
        <v>2609888</v>
      </c>
      <c r="E282" t="s">
        <v>139</v>
      </c>
      <c r="F282">
        <v>32</v>
      </c>
      <c r="G282">
        <v>325.22598299999999</v>
      </c>
      <c r="H282">
        <v>8150.5737300000001</v>
      </c>
      <c r="I282">
        <v>322.540009</v>
      </c>
      <c r="J282">
        <v>325.22598299999999</v>
      </c>
    </row>
    <row r="283" spans="1:22" x14ac:dyDescent="0.25">
      <c r="A283">
        <v>70</v>
      </c>
      <c r="B283">
        <v>-196.182007</v>
      </c>
      <c r="C283" t="s">
        <v>140</v>
      </c>
      <c r="D283">
        <v>2609888</v>
      </c>
      <c r="E283" t="s">
        <v>140</v>
      </c>
      <c r="F283">
        <v>34</v>
      </c>
      <c r="G283">
        <v>326.20504799999998</v>
      </c>
      <c r="H283" s="1">
        <v>0</v>
      </c>
      <c r="I283">
        <v>321.72287</v>
      </c>
      <c r="J283">
        <v>326.20504799999998</v>
      </c>
      <c r="N283">
        <f>H277</f>
        <v>8126.8251950000003</v>
      </c>
      <c r="O283">
        <f>H278</f>
        <v>8130.5708009999998</v>
      </c>
      <c r="P283">
        <f>H279</f>
        <v>8155.5151370000003</v>
      </c>
      <c r="Q283">
        <f>G277</f>
        <v>324.823059</v>
      </c>
      <c r="R283">
        <f>G280</f>
        <v>325.30502300000001</v>
      </c>
      <c r="S283">
        <f>G283</f>
        <v>326.20504799999998</v>
      </c>
      <c r="T283">
        <f>H277</f>
        <v>8126.8251950000003</v>
      </c>
      <c r="U283">
        <f>H280</f>
        <v>8153.3208009999998</v>
      </c>
      <c r="V283">
        <f>H283</f>
        <v>0</v>
      </c>
    </row>
    <row r="284" spans="1:22" x14ac:dyDescent="0.25">
      <c r="A284">
        <v>70</v>
      </c>
      <c r="B284">
        <v>-196.182007</v>
      </c>
      <c r="C284" t="s">
        <v>141</v>
      </c>
      <c r="D284">
        <v>2609888</v>
      </c>
      <c r="E284" t="s">
        <v>141</v>
      </c>
      <c r="F284">
        <v>36</v>
      </c>
      <c r="G284">
        <v>325.56579599999998</v>
      </c>
      <c r="H284">
        <v>8171.234375</v>
      </c>
      <c r="I284">
        <v>322.059845</v>
      </c>
      <c r="J284">
        <v>325.56579599999998</v>
      </c>
      <c r="N284">
        <f>H280</f>
        <v>8153.3208009999998</v>
      </c>
      <c r="O284">
        <f>H281</f>
        <v>8141.4375</v>
      </c>
      <c r="P284">
        <f>H282</f>
        <v>8150.5737300000001</v>
      </c>
      <c r="Q284">
        <f>G278</f>
        <v>324.907104</v>
      </c>
      <c r="R284">
        <f>G281</f>
        <v>325.01867700000003</v>
      </c>
      <c r="S284">
        <f>G284</f>
        <v>325.56579599999998</v>
      </c>
      <c r="T284">
        <f>H278</f>
        <v>8130.5708009999998</v>
      </c>
      <c r="U284">
        <f>H281</f>
        <v>8141.4375</v>
      </c>
      <c r="V284">
        <f>H284</f>
        <v>8171.234375</v>
      </c>
    </row>
    <row r="285" spans="1:22" x14ac:dyDescent="0.25">
      <c r="A285">
        <v>70</v>
      </c>
      <c r="B285">
        <v>-196.182007</v>
      </c>
      <c r="C285" t="s">
        <v>142</v>
      </c>
      <c r="D285">
        <v>2609888</v>
      </c>
      <c r="E285" t="s">
        <v>142</v>
      </c>
      <c r="F285">
        <v>38</v>
      </c>
      <c r="G285">
        <v>325.70816000000002</v>
      </c>
      <c r="H285">
        <v>8175.2851559999999</v>
      </c>
      <c r="I285">
        <v>321.91644300000002</v>
      </c>
      <c r="J285">
        <v>325.70816000000002</v>
      </c>
      <c r="N285">
        <f>H283</f>
        <v>0</v>
      </c>
      <c r="O285">
        <f>H284</f>
        <v>8171.234375</v>
      </c>
      <c r="P285">
        <f>H285</f>
        <v>8175.2851559999999</v>
      </c>
      <c r="Q285">
        <f>G279</f>
        <v>325.35726899999997</v>
      </c>
      <c r="R285">
        <f>G282</f>
        <v>325.22598299999999</v>
      </c>
      <c r="S285">
        <f>G285</f>
        <v>325.70816000000002</v>
      </c>
      <c r="T285">
        <f>H279</f>
        <v>8155.5151370000003</v>
      </c>
      <c r="U285">
        <f>H282</f>
        <v>8150.5737300000001</v>
      </c>
      <c r="V285">
        <f>H285</f>
        <v>8175.2851559999999</v>
      </c>
    </row>
    <row r="286" spans="1:22" s="2" customFormat="1" x14ac:dyDescent="0.25">
      <c r="A286" s="2" t="s">
        <v>0</v>
      </c>
      <c r="B286" s="2" t="s">
        <v>1</v>
      </c>
      <c r="C286" s="2" t="s">
        <v>2</v>
      </c>
      <c r="D286" s="2" t="s">
        <v>3</v>
      </c>
      <c r="E286" s="2" t="s">
        <v>4</v>
      </c>
      <c r="F286" s="2" t="s">
        <v>5</v>
      </c>
      <c r="G286" s="2" t="s">
        <v>30</v>
      </c>
      <c r="H286" s="2" t="s">
        <v>31</v>
      </c>
    </row>
    <row r="287" spans="1:22" s="3" customFormat="1" x14ac:dyDescent="0.25">
      <c r="A287">
        <v>75</v>
      </c>
      <c r="B287" s="3">
        <v>-210.195007</v>
      </c>
      <c r="C287" s="3" t="s">
        <v>125</v>
      </c>
      <c r="D287" s="3">
        <v>2609888</v>
      </c>
      <c r="E287" s="3" t="s">
        <v>125</v>
      </c>
      <c r="F287" s="3">
        <v>4</v>
      </c>
      <c r="G287" s="3">
        <v>321.35626200000002</v>
      </c>
      <c r="H287" s="3">
        <v>7979.5913090000004</v>
      </c>
      <c r="I287">
        <v>8130.5263670000004</v>
      </c>
      <c r="J287">
        <f>G296</f>
        <v>324.114349</v>
      </c>
      <c r="K287">
        <f>G297</f>
        <v>324.26205399999998</v>
      </c>
      <c r="L287">
        <f>G298</f>
        <v>324.62631199999998</v>
      </c>
    </row>
    <row r="288" spans="1:22" x14ac:dyDescent="0.25">
      <c r="A288">
        <v>75</v>
      </c>
      <c r="B288">
        <v>-210.195007</v>
      </c>
      <c r="C288" t="s">
        <v>126</v>
      </c>
      <c r="D288">
        <v>2609888</v>
      </c>
      <c r="E288" t="s">
        <v>126</v>
      </c>
      <c r="F288">
        <v>6</v>
      </c>
      <c r="G288">
        <v>321.70025600000002</v>
      </c>
      <c r="H288">
        <v>7998.1225590000004</v>
      </c>
      <c r="I288">
        <v>8139.1782229999999</v>
      </c>
      <c r="J288">
        <f>G299</f>
        <v>324.56689499999999</v>
      </c>
      <c r="K288">
        <f>G300</f>
        <v>324.24408</v>
      </c>
      <c r="L288">
        <f>G301</f>
        <v>324.48559599999999</v>
      </c>
    </row>
    <row r="289" spans="1:22" x14ac:dyDescent="0.25">
      <c r="A289">
        <v>75</v>
      </c>
      <c r="B289">
        <v>-210.195007</v>
      </c>
      <c r="C289" t="s">
        <v>127</v>
      </c>
      <c r="D289">
        <v>2609888</v>
      </c>
      <c r="E289" t="s">
        <v>127</v>
      </c>
      <c r="F289">
        <v>8</v>
      </c>
      <c r="G289">
        <v>321.68499800000001</v>
      </c>
      <c r="H289">
        <v>7998.7084960000002</v>
      </c>
      <c r="I289">
        <v>8157.4975590000004</v>
      </c>
      <c r="J289">
        <f>G302</f>
        <v>325.50134300000002</v>
      </c>
      <c r="K289">
        <f>G303</f>
        <v>324.87411500000002</v>
      </c>
      <c r="L289">
        <f>G304</f>
        <v>324.97048999999998</v>
      </c>
    </row>
    <row r="290" spans="1:22" x14ac:dyDescent="0.25">
      <c r="A290">
        <v>75</v>
      </c>
      <c r="B290">
        <v>-210.195007</v>
      </c>
      <c r="C290" t="s">
        <v>128</v>
      </c>
      <c r="D290">
        <v>2609888</v>
      </c>
      <c r="E290" t="s">
        <v>128</v>
      </c>
      <c r="F290">
        <v>10</v>
      </c>
      <c r="G290">
        <v>321.25305200000003</v>
      </c>
      <c r="H290">
        <v>7974.1645509999998</v>
      </c>
      <c r="I290">
        <v>8155.9516599999997</v>
      </c>
    </row>
    <row r="291" spans="1:22" x14ac:dyDescent="0.25">
      <c r="A291">
        <v>75</v>
      </c>
      <c r="B291">
        <v>-210.195007</v>
      </c>
      <c r="C291" t="s">
        <v>129</v>
      </c>
      <c r="D291">
        <v>2609888</v>
      </c>
      <c r="E291" t="s">
        <v>129</v>
      </c>
      <c r="F291">
        <v>12</v>
      </c>
      <c r="G291">
        <v>321.36892699999999</v>
      </c>
      <c r="H291">
        <v>7982.9804690000001</v>
      </c>
      <c r="I291">
        <v>8142.4755859999996</v>
      </c>
    </row>
    <row r="292" spans="1:22" x14ac:dyDescent="0.25">
      <c r="A292">
        <v>75</v>
      </c>
      <c r="B292">
        <v>-210.195007</v>
      </c>
      <c r="C292" t="s">
        <v>130</v>
      </c>
      <c r="D292">
        <v>2609888</v>
      </c>
      <c r="E292" t="s">
        <v>130</v>
      </c>
      <c r="F292">
        <v>14</v>
      </c>
      <c r="G292">
        <v>321.76617399999998</v>
      </c>
      <c r="H292">
        <v>8000.9272460000002</v>
      </c>
      <c r="I292">
        <v>8153.2358400000003</v>
      </c>
    </row>
    <row r="293" spans="1:22" x14ac:dyDescent="0.25">
      <c r="A293">
        <v>75</v>
      </c>
      <c r="B293">
        <v>-210.195007</v>
      </c>
      <c r="C293" t="s">
        <v>131</v>
      </c>
      <c r="D293">
        <v>2609888</v>
      </c>
      <c r="E293" t="s">
        <v>131</v>
      </c>
      <c r="F293">
        <v>16</v>
      </c>
      <c r="G293">
        <v>320.99337800000001</v>
      </c>
      <c r="H293">
        <v>7962.1445309999999</v>
      </c>
      <c r="I293">
        <v>8206.1699219999991</v>
      </c>
    </row>
    <row r="294" spans="1:22" x14ac:dyDescent="0.25">
      <c r="A294">
        <v>75</v>
      </c>
      <c r="B294">
        <v>-210.195007</v>
      </c>
      <c r="C294" t="s">
        <v>132</v>
      </c>
      <c r="D294">
        <v>2609888</v>
      </c>
      <c r="E294" t="s">
        <v>132</v>
      </c>
      <c r="F294">
        <v>18</v>
      </c>
      <c r="G294">
        <v>321.24984699999999</v>
      </c>
      <c r="H294">
        <v>7975.2465819999998</v>
      </c>
      <c r="I294">
        <v>8176.9565430000002</v>
      </c>
    </row>
    <row r="295" spans="1:22" x14ac:dyDescent="0.25">
      <c r="A295">
        <v>75</v>
      </c>
      <c r="B295">
        <v>-210.195007</v>
      </c>
      <c r="C295" t="s">
        <v>143</v>
      </c>
      <c r="D295">
        <v>2609888</v>
      </c>
      <c r="E295" t="s">
        <v>143</v>
      </c>
      <c r="F295">
        <v>20</v>
      </c>
      <c r="G295">
        <v>321.158997</v>
      </c>
      <c r="H295">
        <v>7970.8349609999996</v>
      </c>
      <c r="I295">
        <v>8178.7045900000003</v>
      </c>
    </row>
    <row r="296" spans="1:22" x14ac:dyDescent="0.25">
      <c r="A296">
        <v>75</v>
      </c>
      <c r="B296">
        <v>-210.195007</v>
      </c>
      <c r="C296" t="s">
        <v>134</v>
      </c>
      <c r="D296">
        <v>2609888</v>
      </c>
      <c r="E296" t="s">
        <v>134</v>
      </c>
      <c r="F296">
        <v>22</v>
      </c>
      <c r="G296">
        <v>324.114349</v>
      </c>
      <c r="H296">
        <v>8130.5263670000004</v>
      </c>
      <c r="I296" s="3">
        <v>321.35626200000002</v>
      </c>
      <c r="J296">
        <v>324.114349</v>
      </c>
    </row>
    <row r="297" spans="1:22" x14ac:dyDescent="0.25">
      <c r="A297">
        <v>75</v>
      </c>
      <c r="B297">
        <v>-210.195007</v>
      </c>
      <c r="C297" t="s">
        <v>135</v>
      </c>
      <c r="D297">
        <v>2609888</v>
      </c>
      <c r="E297" t="s">
        <v>135</v>
      </c>
      <c r="F297">
        <v>24</v>
      </c>
      <c r="G297">
        <v>324.26205399999998</v>
      </c>
      <c r="H297">
        <v>8139.1782229999999</v>
      </c>
      <c r="I297">
        <v>321.70025600000002</v>
      </c>
      <c r="J297">
        <v>324.26205399999998</v>
      </c>
    </row>
    <row r="298" spans="1:22" x14ac:dyDescent="0.25">
      <c r="A298">
        <v>75</v>
      </c>
      <c r="B298">
        <v>-210.195007</v>
      </c>
      <c r="C298" t="s">
        <v>136</v>
      </c>
      <c r="D298">
        <v>2609888</v>
      </c>
      <c r="E298" t="s">
        <v>136</v>
      </c>
      <c r="F298">
        <v>26</v>
      </c>
      <c r="G298">
        <v>324.62631199999998</v>
      </c>
      <c r="H298">
        <v>8157.4975590000004</v>
      </c>
      <c r="I298">
        <v>321.68499800000001</v>
      </c>
      <c r="J298">
        <v>324.62631199999998</v>
      </c>
    </row>
    <row r="299" spans="1:22" x14ac:dyDescent="0.25">
      <c r="A299">
        <v>75</v>
      </c>
      <c r="B299">
        <v>-210.195007</v>
      </c>
      <c r="C299" t="s">
        <v>137</v>
      </c>
      <c r="D299">
        <v>2609888</v>
      </c>
      <c r="E299" t="s">
        <v>137</v>
      </c>
      <c r="F299">
        <v>28</v>
      </c>
      <c r="G299">
        <v>324.56689499999999</v>
      </c>
      <c r="H299">
        <v>8155.9516599999997</v>
      </c>
      <c r="I299">
        <v>321.25305200000003</v>
      </c>
      <c r="J299">
        <v>324.56689499999999</v>
      </c>
    </row>
    <row r="300" spans="1:22" x14ac:dyDescent="0.25">
      <c r="A300">
        <v>75</v>
      </c>
      <c r="B300">
        <v>-210.195007</v>
      </c>
      <c r="C300" t="s">
        <v>138</v>
      </c>
      <c r="D300">
        <v>2609888</v>
      </c>
      <c r="E300" t="s">
        <v>138</v>
      </c>
      <c r="F300">
        <v>30</v>
      </c>
      <c r="G300">
        <v>324.24408</v>
      </c>
      <c r="H300">
        <v>8142.4755859999996</v>
      </c>
      <c r="I300">
        <v>321.36892699999999</v>
      </c>
      <c r="J300">
        <v>324.24408</v>
      </c>
    </row>
    <row r="301" spans="1:22" x14ac:dyDescent="0.25">
      <c r="A301">
        <v>75</v>
      </c>
      <c r="B301">
        <v>-210.195007</v>
      </c>
      <c r="C301" t="s">
        <v>139</v>
      </c>
      <c r="D301">
        <v>2609888</v>
      </c>
      <c r="E301" t="s">
        <v>139</v>
      </c>
      <c r="F301">
        <v>32</v>
      </c>
      <c r="G301">
        <v>324.48559599999999</v>
      </c>
      <c r="H301">
        <v>8153.2358400000003</v>
      </c>
      <c r="I301">
        <v>321.76617399999998</v>
      </c>
      <c r="J301">
        <v>324.48559599999999</v>
      </c>
    </row>
    <row r="302" spans="1:22" x14ac:dyDescent="0.25">
      <c r="A302">
        <v>75</v>
      </c>
      <c r="B302">
        <v>-210.195007</v>
      </c>
      <c r="C302" t="s">
        <v>140</v>
      </c>
      <c r="D302">
        <v>2609888</v>
      </c>
      <c r="E302" t="s">
        <v>140</v>
      </c>
      <c r="F302">
        <v>34</v>
      </c>
      <c r="G302">
        <v>325.50134300000002</v>
      </c>
      <c r="H302">
        <v>8206.1699219999991</v>
      </c>
      <c r="I302">
        <v>320.99337800000001</v>
      </c>
      <c r="J302">
        <v>325.50134300000002</v>
      </c>
      <c r="N302">
        <f>H296</f>
        <v>8130.5263670000004</v>
      </c>
      <c r="O302">
        <f>H297</f>
        <v>8139.1782229999999</v>
      </c>
      <c r="P302">
        <f>H298</f>
        <v>8157.4975590000004</v>
      </c>
      <c r="Q302">
        <f>G296</f>
        <v>324.114349</v>
      </c>
      <c r="R302">
        <f>G299</f>
        <v>324.56689499999999</v>
      </c>
      <c r="S302">
        <f>G302</f>
        <v>325.50134300000002</v>
      </c>
      <c r="T302">
        <f>H296</f>
        <v>8130.5263670000004</v>
      </c>
      <c r="U302">
        <f>H299</f>
        <v>8155.9516599999997</v>
      </c>
      <c r="V302">
        <f>H302</f>
        <v>8206.1699219999991</v>
      </c>
    </row>
    <row r="303" spans="1:22" x14ac:dyDescent="0.25">
      <c r="A303">
        <v>75</v>
      </c>
      <c r="B303">
        <v>-210.195007</v>
      </c>
      <c r="C303" t="s">
        <v>141</v>
      </c>
      <c r="D303">
        <v>2609888</v>
      </c>
      <c r="E303" t="s">
        <v>141</v>
      </c>
      <c r="F303">
        <v>36</v>
      </c>
      <c r="G303">
        <v>324.87411500000002</v>
      </c>
      <c r="H303">
        <v>8176.9565430000002</v>
      </c>
      <c r="I303">
        <v>321.24984699999999</v>
      </c>
      <c r="J303">
        <v>324.87411500000002</v>
      </c>
      <c r="N303">
        <f>H299</f>
        <v>8155.9516599999997</v>
      </c>
      <c r="O303">
        <f>H300</f>
        <v>8142.4755859999996</v>
      </c>
      <c r="P303">
        <f>H301</f>
        <v>8153.2358400000003</v>
      </c>
      <c r="Q303">
        <f>G297</f>
        <v>324.26205399999998</v>
      </c>
      <c r="R303">
        <f>G300</f>
        <v>324.24408</v>
      </c>
      <c r="S303">
        <f>G303</f>
        <v>324.87411500000002</v>
      </c>
      <c r="T303">
        <f>H297</f>
        <v>8139.1782229999999</v>
      </c>
      <c r="U303">
        <f>H300</f>
        <v>8142.4755859999996</v>
      </c>
      <c r="V303">
        <f>H303</f>
        <v>8176.9565430000002</v>
      </c>
    </row>
    <row r="304" spans="1:22" x14ac:dyDescent="0.25">
      <c r="A304">
        <v>75</v>
      </c>
      <c r="B304">
        <v>-210.195007</v>
      </c>
      <c r="C304" t="s">
        <v>142</v>
      </c>
      <c r="D304">
        <v>2609888</v>
      </c>
      <c r="E304" t="s">
        <v>142</v>
      </c>
      <c r="F304">
        <v>38</v>
      </c>
      <c r="G304">
        <v>324.97048999999998</v>
      </c>
      <c r="H304">
        <v>8178.7045900000003</v>
      </c>
      <c r="I304">
        <v>321.158997</v>
      </c>
      <c r="J304">
        <v>324.97048999999998</v>
      </c>
      <c r="N304">
        <f>H302</f>
        <v>8206.1699219999991</v>
      </c>
      <c r="O304">
        <f>H303</f>
        <v>8176.9565430000002</v>
      </c>
      <c r="P304">
        <f>H304</f>
        <v>8178.7045900000003</v>
      </c>
      <c r="Q304">
        <f>G298</f>
        <v>324.62631199999998</v>
      </c>
      <c r="R304">
        <f>G301</f>
        <v>324.48559599999999</v>
      </c>
      <c r="S304">
        <f>G304</f>
        <v>324.97048999999998</v>
      </c>
      <c r="T304">
        <f>H298</f>
        <v>8157.4975590000004</v>
      </c>
      <c r="U304">
        <f>H301</f>
        <v>8153.2358400000003</v>
      </c>
      <c r="V304">
        <f>H304</f>
        <v>8178.7045900000003</v>
      </c>
    </row>
    <row r="305" spans="1:12" s="2" customFormat="1" x14ac:dyDescent="0.25">
      <c r="A305" s="2" t="s">
        <v>0</v>
      </c>
      <c r="B305" s="2" t="s">
        <v>1</v>
      </c>
      <c r="C305" s="2" t="s">
        <v>2</v>
      </c>
      <c r="D305" s="2" t="s">
        <v>3</v>
      </c>
      <c r="E305" s="2" t="s">
        <v>4</v>
      </c>
      <c r="F305" s="2" t="s">
        <v>5</v>
      </c>
      <c r="G305" s="2" t="s">
        <v>30</v>
      </c>
      <c r="H305" s="2" t="s">
        <v>31</v>
      </c>
    </row>
    <row r="306" spans="1:12" x14ac:dyDescent="0.25">
      <c r="A306" s="3">
        <v>80</v>
      </c>
      <c r="B306">
        <v>-224.20799299999999</v>
      </c>
      <c r="C306" t="s">
        <v>125</v>
      </c>
      <c r="D306">
        <v>2609888</v>
      </c>
      <c r="E306" t="s">
        <v>125</v>
      </c>
      <c r="F306">
        <v>4</v>
      </c>
      <c r="G306">
        <v>317.66796900000003</v>
      </c>
      <c r="H306">
        <v>7836.0737300000001</v>
      </c>
      <c r="I306">
        <v>7986.5146480000003</v>
      </c>
      <c r="J306">
        <f>G315</f>
        <v>320.47409099999999</v>
      </c>
      <c r="K306">
        <f>G316</f>
        <v>320.837402</v>
      </c>
      <c r="L306">
        <f>G317</f>
        <v>320.91482500000001</v>
      </c>
    </row>
    <row r="307" spans="1:12" x14ac:dyDescent="0.25">
      <c r="A307" s="3">
        <v>80</v>
      </c>
      <c r="B307">
        <v>-224.20799299999999</v>
      </c>
      <c r="C307" t="s">
        <v>126</v>
      </c>
      <c r="D307">
        <v>2609888</v>
      </c>
      <c r="E307" t="s">
        <v>126</v>
      </c>
      <c r="F307">
        <v>6</v>
      </c>
      <c r="G307">
        <v>317.99981700000001</v>
      </c>
      <c r="H307">
        <v>7853.6054690000001</v>
      </c>
      <c r="I307">
        <v>8006.3466799999997</v>
      </c>
      <c r="J307">
        <f>G318</f>
        <v>320.90316799999999</v>
      </c>
      <c r="K307">
        <f>G319</f>
        <v>320.55282599999998</v>
      </c>
      <c r="L307">
        <f>G320</f>
        <v>320.8125</v>
      </c>
    </row>
    <row r="308" spans="1:12" x14ac:dyDescent="0.25">
      <c r="A308" s="3">
        <v>80</v>
      </c>
      <c r="B308">
        <v>-224.20799299999999</v>
      </c>
      <c r="C308" t="s">
        <v>127</v>
      </c>
      <c r="D308">
        <v>2609888</v>
      </c>
      <c r="E308" t="s">
        <v>127</v>
      </c>
      <c r="F308">
        <v>8</v>
      </c>
      <c r="G308">
        <v>318.02093500000001</v>
      </c>
      <c r="H308">
        <v>7855.1547849999997</v>
      </c>
      <c r="I308">
        <v>8009.564453</v>
      </c>
      <c r="J308">
        <f>G321</f>
        <v>321.80450400000001</v>
      </c>
      <c r="K308">
        <f>G322</f>
        <v>321.229828</v>
      </c>
      <c r="L308">
        <f>G323</f>
        <v>321.329407</v>
      </c>
    </row>
    <row r="309" spans="1:12" x14ac:dyDescent="0.25">
      <c r="A309" s="3">
        <v>80</v>
      </c>
      <c r="B309">
        <v>-224.20799299999999</v>
      </c>
      <c r="C309" t="s">
        <v>128</v>
      </c>
      <c r="D309">
        <v>2609888</v>
      </c>
      <c r="E309" t="s">
        <v>128</v>
      </c>
      <c r="F309">
        <v>10</v>
      </c>
      <c r="G309">
        <v>317.62390099999999</v>
      </c>
      <c r="H309">
        <v>7833.0874020000001</v>
      </c>
      <c r="I309">
        <v>8010.0893550000001</v>
      </c>
    </row>
    <row r="310" spans="1:12" x14ac:dyDescent="0.25">
      <c r="A310" s="3">
        <v>80</v>
      </c>
      <c r="B310">
        <v>-224.20799299999999</v>
      </c>
      <c r="C310" t="s">
        <v>129</v>
      </c>
      <c r="D310">
        <v>2609888</v>
      </c>
      <c r="E310" t="s">
        <v>129</v>
      </c>
      <c r="F310">
        <v>12</v>
      </c>
      <c r="G310">
        <v>317.56860399999999</v>
      </c>
      <c r="H310">
        <v>7836.7006840000004</v>
      </c>
      <c r="I310">
        <v>7995.4165039999998</v>
      </c>
    </row>
    <row r="311" spans="1:12" x14ac:dyDescent="0.25">
      <c r="A311" s="3">
        <v>80</v>
      </c>
      <c r="B311">
        <v>-224.20799299999999</v>
      </c>
      <c r="C311" t="s">
        <v>130</v>
      </c>
      <c r="D311">
        <v>2609888</v>
      </c>
      <c r="E311" t="s">
        <v>130</v>
      </c>
      <c r="F311">
        <v>14</v>
      </c>
      <c r="G311">
        <v>318.10772700000001</v>
      </c>
      <c r="H311">
        <v>7858.5483400000003</v>
      </c>
      <c r="I311">
        <v>8005.6274409999996</v>
      </c>
    </row>
    <row r="312" spans="1:12" x14ac:dyDescent="0.25">
      <c r="A312" s="3">
        <v>80</v>
      </c>
      <c r="B312">
        <v>-224.20799299999999</v>
      </c>
      <c r="C312" t="s">
        <v>131</v>
      </c>
      <c r="D312">
        <v>2609888</v>
      </c>
      <c r="E312" t="s">
        <v>131</v>
      </c>
      <c r="F312">
        <v>16</v>
      </c>
      <c r="G312">
        <v>317.209991</v>
      </c>
      <c r="H312">
        <v>7814.8935549999997</v>
      </c>
      <c r="I312">
        <v>8058.0859380000002</v>
      </c>
    </row>
    <row r="313" spans="1:12" x14ac:dyDescent="0.25">
      <c r="A313" s="3">
        <v>80</v>
      </c>
      <c r="B313">
        <v>-224.20799299999999</v>
      </c>
      <c r="C313" t="s">
        <v>132</v>
      </c>
      <c r="D313">
        <v>2609888</v>
      </c>
      <c r="E313" t="s">
        <v>132</v>
      </c>
      <c r="F313">
        <v>18</v>
      </c>
      <c r="G313">
        <v>317.5625</v>
      </c>
      <c r="H313">
        <v>7833.1523440000001</v>
      </c>
      <c r="I313">
        <v>8030.9370120000003</v>
      </c>
    </row>
    <row r="314" spans="1:12" x14ac:dyDescent="0.25">
      <c r="A314" s="3">
        <v>80</v>
      </c>
      <c r="B314">
        <v>-224.20799299999999</v>
      </c>
      <c r="C314" t="s">
        <v>143</v>
      </c>
      <c r="D314">
        <v>2609888</v>
      </c>
      <c r="E314" t="s">
        <v>143</v>
      </c>
      <c r="F314">
        <v>20</v>
      </c>
      <c r="G314">
        <v>317.49084499999998</v>
      </c>
      <c r="H314">
        <v>7829.1479490000002</v>
      </c>
      <c r="I314">
        <v>8033.1962890000004</v>
      </c>
    </row>
    <row r="315" spans="1:12" x14ac:dyDescent="0.25">
      <c r="A315" s="3">
        <v>80</v>
      </c>
      <c r="B315">
        <v>-224.20799299999999</v>
      </c>
      <c r="C315" t="s">
        <v>134</v>
      </c>
      <c r="D315">
        <v>2609888</v>
      </c>
      <c r="E315" t="s">
        <v>134</v>
      </c>
      <c r="F315">
        <v>22</v>
      </c>
      <c r="G315">
        <v>320.47409099999999</v>
      </c>
      <c r="H315">
        <v>7986.5146480000003</v>
      </c>
      <c r="I315">
        <v>317.66796900000003</v>
      </c>
      <c r="J315">
        <v>320.47409099999999</v>
      </c>
    </row>
    <row r="316" spans="1:12" x14ac:dyDescent="0.25">
      <c r="A316" s="3">
        <v>80</v>
      </c>
      <c r="B316">
        <v>-224.20799299999999</v>
      </c>
      <c r="C316" t="s">
        <v>135</v>
      </c>
      <c r="D316">
        <v>2609888</v>
      </c>
      <c r="E316" t="s">
        <v>135</v>
      </c>
      <c r="F316">
        <v>24</v>
      </c>
      <c r="G316">
        <v>320.837402</v>
      </c>
      <c r="H316">
        <v>8006.3466799999997</v>
      </c>
      <c r="I316">
        <v>317.99981700000001</v>
      </c>
      <c r="J316">
        <v>320.837402</v>
      </c>
    </row>
    <row r="317" spans="1:12" x14ac:dyDescent="0.25">
      <c r="A317" s="3">
        <v>80</v>
      </c>
      <c r="B317">
        <v>-224.20799299999999</v>
      </c>
      <c r="C317" t="s">
        <v>136</v>
      </c>
      <c r="D317">
        <v>2609888</v>
      </c>
      <c r="E317" t="s">
        <v>136</v>
      </c>
      <c r="F317">
        <v>26</v>
      </c>
      <c r="G317">
        <v>320.91482500000001</v>
      </c>
      <c r="H317">
        <v>8009.564453</v>
      </c>
      <c r="I317">
        <v>318.02093500000001</v>
      </c>
      <c r="J317">
        <v>320.91482500000001</v>
      </c>
    </row>
    <row r="318" spans="1:12" x14ac:dyDescent="0.25">
      <c r="A318" s="3">
        <v>80</v>
      </c>
      <c r="B318">
        <v>-224.20799299999999</v>
      </c>
      <c r="C318" t="s">
        <v>137</v>
      </c>
      <c r="D318">
        <v>2609888</v>
      </c>
      <c r="E318" t="s">
        <v>137</v>
      </c>
      <c r="F318">
        <v>28</v>
      </c>
      <c r="G318">
        <v>320.90316799999999</v>
      </c>
      <c r="H318">
        <v>8010.0893550000001</v>
      </c>
      <c r="I318">
        <v>317.62390099999999</v>
      </c>
      <c r="J318">
        <v>320.90316799999999</v>
      </c>
    </row>
    <row r="319" spans="1:12" x14ac:dyDescent="0.25">
      <c r="A319" s="3">
        <v>80</v>
      </c>
      <c r="B319">
        <v>-224.20799299999999</v>
      </c>
      <c r="C319" t="s">
        <v>138</v>
      </c>
      <c r="D319">
        <v>2609888</v>
      </c>
      <c r="E319" t="s">
        <v>138</v>
      </c>
      <c r="F319">
        <v>30</v>
      </c>
      <c r="G319">
        <v>320.55282599999998</v>
      </c>
      <c r="H319">
        <v>7995.4165039999998</v>
      </c>
      <c r="I319">
        <v>317.56860399999999</v>
      </c>
      <c r="J319">
        <v>320.55282599999998</v>
      </c>
    </row>
    <row r="320" spans="1:12" x14ac:dyDescent="0.25">
      <c r="A320" s="3">
        <v>80</v>
      </c>
      <c r="B320">
        <v>-224.20799299999999</v>
      </c>
      <c r="C320" t="s">
        <v>139</v>
      </c>
      <c r="D320">
        <v>2609888</v>
      </c>
      <c r="E320" t="s">
        <v>139</v>
      </c>
      <c r="F320">
        <v>32</v>
      </c>
      <c r="G320">
        <v>320.8125</v>
      </c>
      <c r="H320">
        <v>8005.6274409999996</v>
      </c>
      <c r="I320">
        <v>318.10772700000001</v>
      </c>
      <c r="J320">
        <v>320.8125</v>
      </c>
    </row>
    <row r="321" spans="1:22" x14ac:dyDescent="0.25">
      <c r="A321" s="3">
        <v>80</v>
      </c>
      <c r="B321">
        <v>-224.20799299999999</v>
      </c>
      <c r="C321" t="s">
        <v>140</v>
      </c>
      <c r="D321">
        <v>2609888</v>
      </c>
      <c r="E321" t="s">
        <v>140</v>
      </c>
      <c r="F321">
        <v>34</v>
      </c>
      <c r="G321">
        <v>321.80450400000001</v>
      </c>
      <c r="H321">
        <v>8058.0859380000002</v>
      </c>
      <c r="I321">
        <v>317.209991</v>
      </c>
      <c r="J321">
        <v>321.80450400000001</v>
      </c>
      <c r="N321">
        <f>H315</f>
        <v>7986.5146480000003</v>
      </c>
      <c r="O321">
        <f>H316</f>
        <v>8006.3466799999997</v>
      </c>
      <c r="P321">
        <f>H317</f>
        <v>8009.564453</v>
      </c>
      <c r="Q321">
        <f>G315</f>
        <v>320.47409099999999</v>
      </c>
      <c r="R321">
        <f>G318</f>
        <v>320.90316799999999</v>
      </c>
      <c r="S321">
        <f>G321</f>
        <v>321.80450400000001</v>
      </c>
      <c r="T321">
        <f>H315</f>
        <v>7986.5146480000003</v>
      </c>
      <c r="U321">
        <f>H318</f>
        <v>8010.0893550000001</v>
      </c>
      <c r="V321">
        <f>H321</f>
        <v>8058.0859380000002</v>
      </c>
    </row>
    <row r="322" spans="1:22" x14ac:dyDescent="0.25">
      <c r="A322" s="3">
        <v>80</v>
      </c>
      <c r="B322">
        <v>-224.20799299999999</v>
      </c>
      <c r="C322" t="s">
        <v>141</v>
      </c>
      <c r="D322">
        <v>2609888</v>
      </c>
      <c r="E322" t="s">
        <v>141</v>
      </c>
      <c r="F322">
        <v>36</v>
      </c>
      <c r="G322">
        <v>321.229828</v>
      </c>
      <c r="H322">
        <v>8030.9370120000003</v>
      </c>
      <c r="I322">
        <v>317.5625</v>
      </c>
      <c r="J322">
        <v>321.229828</v>
      </c>
      <c r="N322">
        <f>H318</f>
        <v>8010.0893550000001</v>
      </c>
      <c r="O322">
        <f>H319</f>
        <v>7995.4165039999998</v>
      </c>
      <c r="P322">
        <f>H320</f>
        <v>8005.6274409999996</v>
      </c>
      <c r="Q322">
        <f>G316</f>
        <v>320.837402</v>
      </c>
      <c r="R322">
        <f>G319</f>
        <v>320.55282599999998</v>
      </c>
      <c r="S322">
        <f>G322</f>
        <v>321.229828</v>
      </c>
      <c r="T322">
        <f>H316</f>
        <v>8006.3466799999997</v>
      </c>
      <c r="U322">
        <f>H319</f>
        <v>7995.4165039999998</v>
      </c>
      <c r="V322">
        <f>H322</f>
        <v>8030.9370120000003</v>
      </c>
    </row>
    <row r="323" spans="1:22" x14ac:dyDescent="0.25">
      <c r="A323" s="3">
        <v>80</v>
      </c>
      <c r="B323">
        <v>-224.20799299999999</v>
      </c>
      <c r="C323" t="s">
        <v>142</v>
      </c>
      <c r="D323">
        <v>2609888</v>
      </c>
      <c r="E323" t="s">
        <v>142</v>
      </c>
      <c r="F323">
        <v>38</v>
      </c>
      <c r="G323">
        <v>321.329407</v>
      </c>
      <c r="H323">
        <v>8033.1962890000004</v>
      </c>
      <c r="I323">
        <v>317.49084499999998</v>
      </c>
      <c r="J323">
        <v>321.329407</v>
      </c>
      <c r="N323">
        <f>H321</f>
        <v>8058.0859380000002</v>
      </c>
      <c r="O323">
        <f>H322</f>
        <v>8030.9370120000003</v>
      </c>
      <c r="P323">
        <f>H323</f>
        <v>8033.1962890000004</v>
      </c>
      <c r="Q323">
        <f>G317</f>
        <v>320.91482500000001</v>
      </c>
      <c r="R323">
        <f>G320</f>
        <v>320.8125</v>
      </c>
      <c r="S323">
        <f>G323</f>
        <v>321.329407</v>
      </c>
      <c r="T323">
        <f>H317</f>
        <v>8009.564453</v>
      </c>
      <c r="U323">
        <f>H320</f>
        <v>8005.6274409999996</v>
      </c>
      <c r="V323">
        <f>H323</f>
        <v>8033.1962890000004</v>
      </c>
    </row>
    <row r="324" spans="1:22" s="2" customFormat="1" x14ac:dyDescent="0.25">
      <c r="A324" s="2" t="s">
        <v>0</v>
      </c>
      <c r="B324" s="11" t="s">
        <v>1</v>
      </c>
      <c r="C324" s="11" t="s">
        <v>2</v>
      </c>
      <c r="D324" s="11" t="s">
        <v>3</v>
      </c>
      <c r="E324" s="11" t="s">
        <v>4</v>
      </c>
      <c r="F324" s="11" t="s">
        <v>5</v>
      </c>
      <c r="G324" s="11" t="s">
        <v>30</v>
      </c>
      <c r="H324" s="11" t="s">
        <v>31</v>
      </c>
      <c r="I324" s="2" t="s">
        <v>32</v>
      </c>
    </row>
    <row r="325" spans="1:22" x14ac:dyDescent="0.25">
      <c r="A325">
        <v>85</v>
      </c>
      <c r="B325" s="9">
        <v>-238.22099299999999</v>
      </c>
      <c r="C325" s="9" t="s">
        <v>125</v>
      </c>
      <c r="D325" s="9">
        <v>2609888</v>
      </c>
      <c r="E325" s="9" t="s">
        <v>125</v>
      </c>
      <c r="F325" s="9">
        <v>4</v>
      </c>
      <c r="G325" s="9">
        <v>306.56686400000001</v>
      </c>
      <c r="H325" s="9">
        <v>7326.1508789999998</v>
      </c>
      <c r="I325" s="9">
        <v>7474.2885740000002</v>
      </c>
      <c r="J325">
        <f>G334</f>
        <v>309.39694200000002</v>
      </c>
      <c r="K325">
        <f>G335</f>
        <v>310.326324</v>
      </c>
      <c r="L325">
        <f>G336</f>
        <v>309.74932899999999</v>
      </c>
      <c r="N325" s="3"/>
      <c r="O325" s="3"/>
      <c r="P325" s="3"/>
    </row>
    <row r="326" spans="1:22" x14ac:dyDescent="0.25">
      <c r="A326">
        <v>85</v>
      </c>
      <c r="B326" s="9">
        <v>-238.22099299999999</v>
      </c>
      <c r="C326" s="9" t="s">
        <v>126</v>
      </c>
      <c r="D326" s="9">
        <v>2609888</v>
      </c>
      <c r="E326" s="9" t="s">
        <v>126</v>
      </c>
      <c r="F326" s="9">
        <v>6</v>
      </c>
      <c r="G326" s="9">
        <v>306.98281900000001</v>
      </c>
      <c r="H326" s="9">
        <v>7348.0141599999997</v>
      </c>
      <c r="I326" s="9">
        <v>7520.1083980000003</v>
      </c>
      <c r="J326">
        <f>G337</f>
        <v>309.76242100000002</v>
      </c>
      <c r="K326">
        <f>G338</f>
        <v>309.45169099999998</v>
      </c>
      <c r="L326">
        <f>G339</f>
        <v>309.61639400000001</v>
      </c>
    </row>
    <row r="327" spans="1:22" x14ac:dyDescent="0.25">
      <c r="A327">
        <v>85</v>
      </c>
      <c r="B327" s="9">
        <v>-238.22099299999999</v>
      </c>
      <c r="C327" s="9" t="s">
        <v>127</v>
      </c>
      <c r="D327" s="9">
        <v>2609888</v>
      </c>
      <c r="E327" s="9" t="s">
        <v>127</v>
      </c>
      <c r="F327" s="9">
        <v>8</v>
      </c>
      <c r="G327" s="9">
        <v>307.01419099999998</v>
      </c>
      <c r="H327" s="9">
        <v>7350.3266599999997</v>
      </c>
      <c r="I327" s="9">
        <v>7490.3271480000003</v>
      </c>
      <c r="J327">
        <f>G340</f>
        <v>310.589539</v>
      </c>
      <c r="K327">
        <f>G341</f>
        <v>310.04080199999999</v>
      </c>
      <c r="L327">
        <f>G342</f>
        <v>310.179688</v>
      </c>
    </row>
    <row r="328" spans="1:22" s="9" customFormat="1" x14ac:dyDescent="0.25">
      <c r="A328">
        <v>85</v>
      </c>
      <c r="B328" s="9">
        <v>-238.22099299999999</v>
      </c>
      <c r="C328" s="9" t="s">
        <v>128</v>
      </c>
      <c r="D328" s="9">
        <v>2609888</v>
      </c>
      <c r="E328" s="9" t="s">
        <v>128</v>
      </c>
      <c r="F328" s="9">
        <v>10</v>
      </c>
      <c r="G328" s="9">
        <v>306.51709</v>
      </c>
      <c r="H328" s="9">
        <v>7325.1328130000002</v>
      </c>
      <c r="I328" s="9">
        <v>7492.8217770000001</v>
      </c>
      <c r="N328"/>
      <c r="O328"/>
      <c r="P328"/>
    </row>
    <row r="329" spans="1:22" x14ac:dyDescent="0.25">
      <c r="A329">
        <v>85</v>
      </c>
      <c r="B329" s="9">
        <v>-238.22099299999999</v>
      </c>
      <c r="C329" s="9" t="s">
        <v>129</v>
      </c>
      <c r="D329" s="9">
        <v>2609888</v>
      </c>
      <c r="E329" s="9" t="s">
        <v>129</v>
      </c>
      <c r="F329" s="9">
        <v>12</v>
      </c>
      <c r="G329" s="9">
        <v>306.42849699999999</v>
      </c>
      <c r="H329" s="9">
        <v>7323.7543949999999</v>
      </c>
      <c r="I329" s="9">
        <v>7479.9858400000003</v>
      </c>
    </row>
    <row r="330" spans="1:22" x14ac:dyDescent="0.25">
      <c r="A330">
        <v>85</v>
      </c>
      <c r="B330" s="9">
        <v>-238.22099299999999</v>
      </c>
      <c r="C330" s="9" t="s">
        <v>130</v>
      </c>
      <c r="D330" s="9">
        <v>2609888</v>
      </c>
      <c r="E330" s="9" t="s">
        <v>130</v>
      </c>
      <c r="F330" s="9">
        <v>14</v>
      </c>
      <c r="G330" s="9">
        <v>306.99832199999997</v>
      </c>
      <c r="H330" s="9">
        <v>7349.1987300000001</v>
      </c>
      <c r="I330" s="9">
        <v>7485.4755859999996</v>
      </c>
    </row>
    <row r="331" spans="1:22" x14ac:dyDescent="0.25">
      <c r="A331">
        <v>85</v>
      </c>
      <c r="B331" s="9">
        <v>-238.22099299999999</v>
      </c>
      <c r="C331" s="9" t="s">
        <v>131</v>
      </c>
      <c r="D331" s="9">
        <v>2609888</v>
      </c>
      <c r="E331" s="9" t="s">
        <v>131</v>
      </c>
      <c r="F331" s="9">
        <v>16</v>
      </c>
      <c r="G331" s="9">
        <v>306.37164300000001</v>
      </c>
      <c r="H331" s="9">
        <v>7315.015625</v>
      </c>
      <c r="I331" s="9">
        <v>7535.8071289999998</v>
      </c>
    </row>
    <row r="332" spans="1:22" x14ac:dyDescent="0.25">
      <c r="A332">
        <v>85</v>
      </c>
      <c r="B332" s="9">
        <v>-238.22099299999999</v>
      </c>
      <c r="C332" s="9" t="s">
        <v>132</v>
      </c>
      <c r="D332" s="9">
        <v>2609888</v>
      </c>
      <c r="E332" s="9" t="s">
        <v>132</v>
      </c>
      <c r="F332" s="9">
        <v>18</v>
      </c>
      <c r="G332" s="9">
        <v>306.551331</v>
      </c>
      <c r="H332" s="9">
        <v>7325.0185549999997</v>
      </c>
      <c r="I332" s="9">
        <v>7509.9584960000002</v>
      </c>
    </row>
    <row r="333" spans="1:22" x14ac:dyDescent="0.25">
      <c r="A333">
        <v>85</v>
      </c>
      <c r="B333" s="9">
        <v>-238.22099299999999</v>
      </c>
      <c r="C333" s="9" t="s">
        <v>143</v>
      </c>
      <c r="D333" s="9">
        <v>2609888</v>
      </c>
      <c r="E333" s="9" t="s">
        <v>143</v>
      </c>
      <c r="F333" s="9">
        <v>20</v>
      </c>
      <c r="G333" s="9">
        <v>306.403076</v>
      </c>
      <c r="H333" s="9">
        <v>7319.8715819999998</v>
      </c>
      <c r="I333" s="9">
        <v>7514.2875979999999</v>
      </c>
    </row>
    <row r="334" spans="1:22" x14ac:dyDescent="0.25">
      <c r="A334">
        <v>85</v>
      </c>
      <c r="B334" s="9">
        <v>-238.22099299999999</v>
      </c>
      <c r="C334" s="9" t="s">
        <v>134</v>
      </c>
      <c r="D334" s="9">
        <v>2609888</v>
      </c>
      <c r="E334" s="9" t="s">
        <v>134</v>
      </c>
      <c r="F334" s="9">
        <v>22</v>
      </c>
      <c r="G334" s="9">
        <v>309.39694200000002</v>
      </c>
      <c r="H334" s="9">
        <v>7474.2885740000002</v>
      </c>
      <c r="I334" s="9">
        <v>306.56686400000001</v>
      </c>
      <c r="J334" s="9">
        <v>309.39694200000002</v>
      </c>
    </row>
    <row r="335" spans="1:22" x14ac:dyDescent="0.25">
      <c r="A335">
        <v>85</v>
      </c>
      <c r="B335" s="9">
        <v>-238.22099299999999</v>
      </c>
      <c r="C335" s="9" t="s">
        <v>135</v>
      </c>
      <c r="D335" s="9">
        <v>2609888</v>
      </c>
      <c r="E335" s="9" t="s">
        <v>135</v>
      </c>
      <c r="F335" s="9">
        <v>24</v>
      </c>
      <c r="G335" s="9">
        <v>310.326324</v>
      </c>
      <c r="H335" s="9">
        <v>7520.1083980000003</v>
      </c>
      <c r="I335" s="9">
        <v>306.98281900000001</v>
      </c>
      <c r="J335" s="9">
        <v>310.326324</v>
      </c>
    </row>
    <row r="336" spans="1:22" x14ac:dyDescent="0.25">
      <c r="A336">
        <v>85</v>
      </c>
      <c r="B336" s="9">
        <v>-238.22099299999999</v>
      </c>
      <c r="C336" s="9" t="s">
        <v>136</v>
      </c>
      <c r="D336" s="9">
        <v>2609888</v>
      </c>
      <c r="E336" s="9" t="s">
        <v>136</v>
      </c>
      <c r="F336" s="9">
        <v>26</v>
      </c>
      <c r="G336" s="9">
        <v>309.74932899999999</v>
      </c>
      <c r="H336" s="9">
        <v>7490.3271480000003</v>
      </c>
      <c r="I336" s="9">
        <v>307.01419099999998</v>
      </c>
      <c r="J336" s="9">
        <v>309.74932899999999</v>
      </c>
    </row>
    <row r="337" spans="1:22" x14ac:dyDescent="0.25">
      <c r="A337">
        <v>85</v>
      </c>
      <c r="B337" s="9">
        <v>-238.22099299999999</v>
      </c>
      <c r="C337" s="9" t="s">
        <v>137</v>
      </c>
      <c r="D337" s="9">
        <v>2609888</v>
      </c>
      <c r="E337" s="9" t="s">
        <v>137</v>
      </c>
      <c r="F337" s="9">
        <v>28</v>
      </c>
      <c r="G337" s="9">
        <v>309.76242100000002</v>
      </c>
      <c r="H337" s="9">
        <v>7492.8217770000001</v>
      </c>
      <c r="I337" s="9">
        <v>306.51709</v>
      </c>
      <c r="J337" s="9">
        <v>309.76242100000002</v>
      </c>
    </row>
    <row r="338" spans="1:22" x14ac:dyDescent="0.25">
      <c r="A338">
        <v>85</v>
      </c>
      <c r="B338" s="9">
        <v>-238.22099299999999</v>
      </c>
      <c r="C338" s="9" t="s">
        <v>138</v>
      </c>
      <c r="D338" s="9">
        <v>2609888</v>
      </c>
      <c r="E338" s="9" t="s">
        <v>138</v>
      </c>
      <c r="F338" s="9">
        <v>30</v>
      </c>
      <c r="G338" s="9">
        <v>309.45169099999998</v>
      </c>
      <c r="H338" s="9">
        <v>7479.9858400000003</v>
      </c>
      <c r="I338" s="9">
        <v>306.42849699999999</v>
      </c>
      <c r="J338" s="9">
        <v>309.45169099999998</v>
      </c>
    </row>
    <row r="339" spans="1:22" x14ac:dyDescent="0.25">
      <c r="A339">
        <v>85</v>
      </c>
      <c r="B339" s="9">
        <v>-238.22099299999999</v>
      </c>
      <c r="C339" s="9" t="s">
        <v>139</v>
      </c>
      <c r="D339" s="9">
        <v>2609888</v>
      </c>
      <c r="E339" s="9" t="s">
        <v>139</v>
      </c>
      <c r="F339" s="9">
        <v>32</v>
      </c>
      <c r="G339" s="9">
        <v>309.61639400000001</v>
      </c>
      <c r="H339" s="9">
        <v>7485.4755859999996</v>
      </c>
      <c r="I339" s="9">
        <v>306.99832199999997</v>
      </c>
      <c r="J339" s="9">
        <v>309.61639400000001</v>
      </c>
    </row>
    <row r="340" spans="1:22" x14ac:dyDescent="0.25">
      <c r="A340">
        <v>85</v>
      </c>
      <c r="B340" s="9">
        <v>-238.22099299999999</v>
      </c>
      <c r="C340" s="9" t="s">
        <v>140</v>
      </c>
      <c r="D340" s="9">
        <v>2609888</v>
      </c>
      <c r="E340" s="9" t="s">
        <v>140</v>
      </c>
      <c r="F340" s="9">
        <v>34</v>
      </c>
      <c r="G340" s="9">
        <v>310.589539</v>
      </c>
      <c r="H340" s="9">
        <v>7535.8071289999998</v>
      </c>
      <c r="I340" s="9">
        <v>306.37164300000001</v>
      </c>
      <c r="J340" s="9">
        <v>310.589539</v>
      </c>
      <c r="N340">
        <f>H334</f>
        <v>7474.2885740000002</v>
      </c>
      <c r="O340">
        <f>H335</f>
        <v>7520.1083980000003</v>
      </c>
      <c r="P340">
        <f>H336</f>
        <v>7490.3271480000003</v>
      </c>
      <c r="Q340">
        <f>G334</f>
        <v>309.39694200000002</v>
      </c>
      <c r="R340">
        <f>G337</f>
        <v>309.76242100000002</v>
      </c>
      <c r="S340">
        <f>G340</f>
        <v>310.589539</v>
      </c>
      <c r="T340">
        <f>H334</f>
        <v>7474.2885740000002</v>
      </c>
      <c r="U340">
        <f>H337</f>
        <v>7492.8217770000001</v>
      </c>
      <c r="V340">
        <f>H340</f>
        <v>7535.8071289999998</v>
      </c>
    </row>
    <row r="341" spans="1:22" x14ac:dyDescent="0.25">
      <c r="A341">
        <v>85</v>
      </c>
      <c r="B341" s="9">
        <v>-238.22099299999999</v>
      </c>
      <c r="C341" s="9" t="s">
        <v>141</v>
      </c>
      <c r="D341" s="9">
        <v>2609888</v>
      </c>
      <c r="E341" s="9" t="s">
        <v>141</v>
      </c>
      <c r="F341" s="9">
        <v>36</v>
      </c>
      <c r="G341" s="9">
        <v>310.04080199999999</v>
      </c>
      <c r="H341" s="9">
        <v>7509.9584960000002</v>
      </c>
      <c r="I341" s="9">
        <v>306.551331</v>
      </c>
      <c r="J341" s="9">
        <v>310.04080199999999</v>
      </c>
      <c r="N341">
        <f>H337</f>
        <v>7492.8217770000001</v>
      </c>
      <c r="O341">
        <f>H338</f>
        <v>7479.9858400000003</v>
      </c>
      <c r="P341">
        <f>H339</f>
        <v>7485.4755859999996</v>
      </c>
      <c r="Q341">
        <f>G335</f>
        <v>310.326324</v>
      </c>
      <c r="R341">
        <f>G338</f>
        <v>309.45169099999998</v>
      </c>
      <c r="S341">
        <f>G341</f>
        <v>310.04080199999999</v>
      </c>
      <c r="T341">
        <f>H335</f>
        <v>7520.1083980000003</v>
      </c>
      <c r="U341">
        <f>H338</f>
        <v>7479.9858400000003</v>
      </c>
      <c r="V341">
        <f>H341</f>
        <v>7509.9584960000002</v>
      </c>
    </row>
    <row r="342" spans="1:22" x14ac:dyDescent="0.25">
      <c r="A342">
        <v>85</v>
      </c>
      <c r="B342" s="9">
        <v>-238.22099299999999</v>
      </c>
      <c r="C342" s="9" t="s">
        <v>142</v>
      </c>
      <c r="D342" s="9">
        <v>2609888</v>
      </c>
      <c r="E342" s="9" t="s">
        <v>142</v>
      </c>
      <c r="F342" s="9">
        <v>38</v>
      </c>
      <c r="G342" s="9">
        <v>310.179688</v>
      </c>
      <c r="H342" s="9">
        <v>7514.2875979999999</v>
      </c>
      <c r="I342" s="9">
        <v>306.403076</v>
      </c>
      <c r="J342" s="9">
        <v>310.179688</v>
      </c>
      <c r="N342">
        <f>H340</f>
        <v>7535.8071289999998</v>
      </c>
      <c r="O342">
        <f>H341</f>
        <v>7509.9584960000002</v>
      </c>
      <c r="P342">
        <f>H342</f>
        <v>7514.2875979999999</v>
      </c>
      <c r="Q342">
        <f>G336</f>
        <v>309.74932899999999</v>
      </c>
      <c r="R342">
        <f>G339</f>
        <v>309.61639400000001</v>
      </c>
      <c r="S342">
        <f>G342</f>
        <v>310.179688</v>
      </c>
      <c r="T342">
        <f>H336</f>
        <v>7490.3271480000003</v>
      </c>
      <c r="U342">
        <f>H339</f>
        <v>7485.4755859999996</v>
      </c>
      <c r="V342">
        <f>H342</f>
        <v>7514.2875979999999</v>
      </c>
    </row>
    <row r="343" spans="1:22" s="2" customFormat="1" x14ac:dyDescent="0.25">
      <c r="A343" s="2" t="s">
        <v>0</v>
      </c>
      <c r="B343" s="2" t="s">
        <v>1</v>
      </c>
      <c r="C343" s="2" t="s">
        <v>2</v>
      </c>
      <c r="D343" s="2" t="s">
        <v>3</v>
      </c>
      <c r="E343" s="2" t="s">
        <v>4</v>
      </c>
      <c r="F343" s="2" t="s">
        <v>5</v>
      </c>
      <c r="G343" s="2" t="s">
        <v>30</v>
      </c>
      <c r="H343" s="2" t="s">
        <v>31</v>
      </c>
    </row>
    <row r="344" spans="1:22" x14ac:dyDescent="0.25">
      <c r="A344">
        <v>90</v>
      </c>
      <c r="B344">
        <v>-252.233994</v>
      </c>
      <c r="C344" t="s">
        <v>125</v>
      </c>
      <c r="D344">
        <v>2609888</v>
      </c>
      <c r="E344" t="s">
        <v>125</v>
      </c>
      <c r="F344">
        <v>4</v>
      </c>
      <c r="G344">
        <v>281.95910600000002</v>
      </c>
      <c r="H344">
        <v>6247.6235349999997</v>
      </c>
      <c r="I344">
        <v>6372.0341799999997</v>
      </c>
      <c r="J344">
        <f>G353</f>
        <v>284.56488000000002</v>
      </c>
      <c r="K344">
        <f>G354</f>
        <v>286.635468</v>
      </c>
      <c r="L344">
        <f>G355</f>
        <v>284.91516100000001</v>
      </c>
    </row>
    <row r="345" spans="1:22" x14ac:dyDescent="0.25">
      <c r="A345">
        <v>90</v>
      </c>
      <c r="B345">
        <v>-252.233994</v>
      </c>
      <c r="C345" t="s">
        <v>126</v>
      </c>
      <c r="D345">
        <v>2609888</v>
      </c>
      <c r="E345" t="s">
        <v>126</v>
      </c>
      <c r="F345">
        <v>6</v>
      </c>
      <c r="G345">
        <v>282.49612400000001</v>
      </c>
      <c r="H345">
        <v>6270.7338870000003</v>
      </c>
      <c r="I345">
        <v>6465.671875</v>
      </c>
      <c r="J345">
        <f>G356</f>
        <v>284.98956299999998</v>
      </c>
      <c r="K345">
        <f>G357</f>
        <v>284.76709</v>
      </c>
      <c r="L345">
        <f>G358</f>
        <v>284.76156600000002</v>
      </c>
    </row>
    <row r="346" spans="1:22" x14ac:dyDescent="0.25">
      <c r="A346">
        <v>90</v>
      </c>
      <c r="B346">
        <v>-252.233994</v>
      </c>
      <c r="C346" t="s">
        <v>127</v>
      </c>
      <c r="D346">
        <v>2609888</v>
      </c>
      <c r="E346" t="s">
        <v>127</v>
      </c>
      <c r="F346">
        <v>8</v>
      </c>
      <c r="G346">
        <v>282.63876299999998</v>
      </c>
      <c r="H346">
        <v>6277.5771480000003</v>
      </c>
      <c r="I346">
        <v>6385.966797</v>
      </c>
      <c r="J346">
        <f>G359</f>
        <v>285.71048000000002</v>
      </c>
      <c r="K346">
        <f>G360</f>
        <v>285.16433699999999</v>
      </c>
      <c r="L346">
        <f>G361</f>
        <v>285.38818400000002</v>
      </c>
    </row>
    <row r="347" spans="1:22" x14ac:dyDescent="0.25">
      <c r="A347">
        <v>90</v>
      </c>
      <c r="B347">
        <v>-252.233994</v>
      </c>
      <c r="C347" t="s">
        <v>128</v>
      </c>
      <c r="D347">
        <v>2609888</v>
      </c>
      <c r="E347" t="s">
        <v>128</v>
      </c>
      <c r="F347">
        <v>10</v>
      </c>
      <c r="G347">
        <v>281.83239700000001</v>
      </c>
      <c r="H347">
        <v>6240.9536129999997</v>
      </c>
      <c r="I347">
        <v>6392.3706050000001</v>
      </c>
    </row>
    <row r="348" spans="1:22" x14ac:dyDescent="0.25">
      <c r="A348">
        <v>90</v>
      </c>
      <c r="B348">
        <v>-252.233994</v>
      </c>
      <c r="C348" t="s">
        <v>129</v>
      </c>
      <c r="D348">
        <v>2609888</v>
      </c>
      <c r="E348" t="s">
        <v>129</v>
      </c>
      <c r="F348">
        <v>12</v>
      </c>
      <c r="G348">
        <v>281.867096</v>
      </c>
      <c r="H348">
        <v>6241.986328</v>
      </c>
      <c r="I348">
        <v>6384.2070309999999</v>
      </c>
    </row>
    <row r="349" spans="1:22" x14ac:dyDescent="0.25">
      <c r="A349">
        <v>90</v>
      </c>
      <c r="B349">
        <v>-252.233994</v>
      </c>
      <c r="C349" t="s">
        <v>130</v>
      </c>
      <c r="D349">
        <v>2609888</v>
      </c>
      <c r="E349" t="s">
        <v>130</v>
      </c>
      <c r="F349">
        <v>14</v>
      </c>
      <c r="G349">
        <v>282.55957000000001</v>
      </c>
      <c r="H349">
        <v>6275.7236329999996</v>
      </c>
      <c r="I349">
        <v>6381.1552730000003</v>
      </c>
    </row>
    <row r="350" spans="1:22" x14ac:dyDescent="0.25">
      <c r="A350">
        <v>90</v>
      </c>
      <c r="B350">
        <v>-252.233994</v>
      </c>
      <c r="C350" t="s">
        <v>131</v>
      </c>
      <c r="D350">
        <v>2609888</v>
      </c>
      <c r="E350" t="s">
        <v>131</v>
      </c>
      <c r="F350">
        <v>16</v>
      </c>
      <c r="G350">
        <v>281.71493500000003</v>
      </c>
      <c r="H350">
        <v>6234.2944340000004</v>
      </c>
      <c r="I350">
        <v>6426.5322269999997</v>
      </c>
    </row>
    <row r="351" spans="1:22" x14ac:dyDescent="0.25">
      <c r="A351">
        <v>90</v>
      </c>
      <c r="B351">
        <v>-252.233994</v>
      </c>
      <c r="C351" t="s">
        <v>132</v>
      </c>
      <c r="D351">
        <v>2609888</v>
      </c>
      <c r="E351" t="s">
        <v>132</v>
      </c>
      <c r="F351">
        <v>18</v>
      </c>
      <c r="G351">
        <v>281.89428700000002</v>
      </c>
      <c r="H351">
        <v>6246.1049800000001</v>
      </c>
      <c r="I351">
        <v>6401.9360349999997</v>
      </c>
    </row>
    <row r="352" spans="1:22" x14ac:dyDescent="0.25">
      <c r="A352">
        <v>90</v>
      </c>
      <c r="B352">
        <v>-252.233994</v>
      </c>
      <c r="C352" t="s">
        <v>143</v>
      </c>
      <c r="D352">
        <v>2609888</v>
      </c>
      <c r="E352" t="s">
        <v>143</v>
      </c>
      <c r="F352">
        <v>20</v>
      </c>
      <c r="G352">
        <v>281.89013699999998</v>
      </c>
      <c r="H352">
        <v>6242.7944340000004</v>
      </c>
      <c r="I352">
        <v>6410.7084960000002</v>
      </c>
    </row>
    <row r="353" spans="1:22" x14ac:dyDescent="0.25">
      <c r="A353">
        <v>90</v>
      </c>
      <c r="B353">
        <v>-252.233994</v>
      </c>
      <c r="C353" t="s">
        <v>134</v>
      </c>
      <c r="D353">
        <v>2609888</v>
      </c>
      <c r="E353" t="s">
        <v>134</v>
      </c>
      <c r="F353">
        <v>22</v>
      </c>
      <c r="G353">
        <v>284.56488000000002</v>
      </c>
      <c r="H353">
        <v>6372.0341799999997</v>
      </c>
      <c r="I353">
        <v>281.95910600000002</v>
      </c>
      <c r="J353">
        <v>284.56488000000002</v>
      </c>
    </row>
    <row r="354" spans="1:22" x14ac:dyDescent="0.25">
      <c r="A354">
        <v>90</v>
      </c>
      <c r="B354">
        <v>-252.233994</v>
      </c>
      <c r="C354" t="s">
        <v>135</v>
      </c>
      <c r="D354">
        <v>2609888</v>
      </c>
      <c r="E354" t="s">
        <v>135</v>
      </c>
      <c r="F354">
        <v>24</v>
      </c>
      <c r="G354">
        <v>286.635468</v>
      </c>
      <c r="H354">
        <v>6465.671875</v>
      </c>
      <c r="I354">
        <v>282.49612400000001</v>
      </c>
      <c r="J354">
        <v>286.635468</v>
      </c>
    </row>
    <row r="355" spans="1:22" x14ac:dyDescent="0.25">
      <c r="A355">
        <v>90</v>
      </c>
      <c r="B355">
        <v>-252.233994</v>
      </c>
      <c r="C355" t="s">
        <v>136</v>
      </c>
      <c r="D355">
        <v>2609888</v>
      </c>
      <c r="E355" t="s">
        <v>136</v>
      </c>
      <c r="F355">
        <v>26</v>
      </c>
      <c r="G355">
        <v>284.91516100000001</v>
      </c>
      <c r="H355">
        <v>6385.966797</v>
      </c>
      <c r="I355">
        <v>282.63876299999998</v>
      </c>
      <c r="J355">
        <v>284.91516100000001</v>
      </c>
    </row>
    <row r="356" spans="1:22" x14ac:dyDescent="0.25">
      <c r="A356">
        <v>90</v>
      </c>
      <c r="B356">
        <v>-252.233994</v>
      </c>
      <c r="C356" t="s">
        <v>137</v>
      </c>
      <c r="D356">
        <v>2609888</v>
      </c>
      <c r="E356" t="s">
        <v>137</v>
      </c>
      <c r="F356">
        <v>28</v>
      </c>
      <c r="G356">
        <v>284.98956299999998</v>
      </c>
      <c r="H356">
        <v>6392.3706050000001</v>
      </c>
      <c r="I356">
        <v>281.83239700000001</v>
      </c>
      <c r="J356">
        <v>284.98956299999998</v>
      </c>
    </row>
    <row r="357" spans="1:22" x14ac:dyDescent="0.25">
      <c r="A357">
        <v>90</v>
      </c>
      <c r="B357">
        <v>-252.233994</v>
      </c>
      <c r="C357" t="s">
        <v>138</v>
      </c>
      <c r="D357">
        <v>2609888</v>
      </c>
      <c r="E357" t="s">
        <v>138</v>
      </c>
      <c r="F357">
        <v>30</v>
      </c>
      <c r="G357">
        <v>284.76709</v>
      </c>
      <c r="H357">
        <v>6384.2070309999999</v>
      </c>
      <c r="I357">
        <v>281.867096</v>
      </c>
      <c r="J357">
        <v>284.76709</v>
      </c>
    </row>
    <row r="358" spans="1:22" x14ac:dyDescent="0.25">
      <c r="A358">
        <v>90</v>
      </c>
      <c r="B358">
        <v>-252.233994</v>
      </c>
      <c r="C358" t="s">
        <v>139</v>
      </c>
      <c r="D358">
        <v>2609888</v>
      </c>
      <c r="E358" t="s">
        <v>139</v>
      </c>
      <c r="F358">
        <v>32</v>
      </c>
      <c r="G358">
        <v>284.76156600000002</v>
      </c>
      <c r="H358">
        <v>6381.1552730000003</v>
      </c>
      <c r="I358">
        <v>282.55957000000001</v>
      </c>
      <c r="J358">
        <v>284.76156600000002</v>
      </c>
    </row>
    <row r="359" spans="1:22" x14ac:dyDescent="0.25">
      <c r="A359">
        <v>90</v>
      </c>
      <c r="B359">
        <v>-252.233994</v>
      </c>
      <c r="C359" t="s">
        <v>140</v>
      </c>
      <c r="D359">
        <v>2609888</v>
      </c>
      <c r="E359" t="s">
        <v>140</v>
      </c>
      <c r="F359">
        <v>34</v>
      </c>
      <c r="G359">
        <v>285.71048000000002</v>
      </c>
      <c r="H359">
        <v>6426.5322269999997</v>
      </c>
      <c r="I359">
        <v>281.71493500000003</v>
      </c>
      <c r="J359">
        <v>285.71048000000002</v>
      </c>
      <c r="N359">
        <f>H353</f>
        <v>6372.0341799999997</v>
      </c>
      <c r="O359">
        <f>H354</f>
        <v>6465.671875</v>
      </c>
      <c r="P359">
        <f>H355</f>
        <v>6385.966797</v>
      </c>
      <c r="Q359">
        <f>G353</f>
        <v>284.56488000000002</v>
      </c>
      <c r="R359">
        <f>G356</f>
        <v>284.98956299999998</v>
      </c>
      <c r="S359">
        <f>G359</f>
        <v>285.71048000000002</v>
      </c>
      <c r="T359">
        <f>H353</f>
        <v>6372.0341799999997</v>
      </c>
      <c r="U359">
        <f>H356</f>
        <v>6392.3706050000001</v>
      </c>
      <c r="V359">
        <f>H359</f>
        <v>6426.5322269999997</v>
      </c>
    </row>
    <row r="360" spans="1:22" x14ac:dyDescent="0.25">
      <c r="A360">
        <v>90</v>
      </c>
      <c r="B360">
        <v>-252.233994</v>
      </c>
      <c r="C360" t="s">
        <v>141</v>
      </c>
      <c r="D360">
        <v>2609888</v>
      </c>
      <c r="E360" t="s">
        <v>141</v>
      </c>
      <c r="F360">
        <v>36</v>
      </c>
      <c r="G360">
        <v>285.16433699999999</v>
      </c>
      <c r="H360">
        <v>6401.9360349999997</v>
      </c>
      <c r="I360">
        <v>281.89428700000002</v>
      </c>
      <c r="J360">
        <v>285.16433699999999</v>
      </c>
      <c r="N360">
        <f>H356</f>
        <v>6392.3706050000001</v>
      </c>
      <c r="O360">
        <f>H357</f>
        <v>6384.2070309999999</v>
      </c>
      <c r="P360">
        <f>H358</f>
        <v>6381.1552730000003</v>
      </c>
      <c r="Q360">
        <f>G354</f>
        <v>286.635468</v>
      </c>
      <c r="R360">
        <f>G357</f>
        <v>284.76709</v>
      </c>
      <c r="S360">
        <f>G360</f>
        <v>285.16433699999999</v>
      </c>
      <c r="T360">
        <f>H354</f>
        <v>6465.671875</v>
      </c>
      <c r="U360">
        <f>H357</f>
        <v>6384.2070309999999</v>
      </c>
      <c r="V360">
        <f>H360</f>
        <v>6401.9360349999997</v>
      </c>
    </row>
    <row r="361" spans="1:22" x14ac:dyDescent="0.25">
      <c r="A361">
        <v>90</v>
      </c>
      <c r="B361">
        <v>-252.233994</v>
      </c>
      <c r="C361" t="s">
        <v>142</v>
      </c>
      <c r="D361">
        <v>2609888</v>
      </c>
      <c r="E361" t="s">
        <v>142</v>
      </c>
      <c r="F361">
        <v>38</v>
      </c>
      <c r="G361">
        <v>285.38818400000002</v>
      </c>
      <c r="H361">
        <v>6410.7084960000002</v>
      </c>
      <c r="I361">
        <v>281.89013699999998</v>
      </c>
      <c r="J361">
        <v>285.38818400000002</v>
      </c>
      <c r="N361">
        <f>H359</f>
        <v>6426.5322269999997</v>
      </c>
      <c r="O361">
        <f>H360</f>
        <v>6401.9360349999997</v>
      </c>
      <c r="P361">
        <f>H361</f>
        <v>6410.7084960000002</v>
      </c>
      <c r="Q361">
        <f>G355</f>
        <v>284.91516100000001</v>
      </c>
      <c r="R361">
        <f>G358</f>
        <v>284.76156600000002</v>
      </c>
      <c r="S361">
        <f>G361</f>
        <v>285.38818400000002</v>
      </c>
      <c r="T361">
        <f>H355</f>
        <v>6385.966797</v>
      </c>
      <c r="U361">
        <f>H358</f>
        <v>6381.1552730000003</v>
      </c>
      <c r="V361">
        <f>H361</f>
        <v>6410.7084960000002</v>
      </c>
    </row>
    <row r="362" spans="1:22" s="2" customFormat="1" x14ac:dyDescent="0.25">
      <c r="A362" s="2" t="s">
        <v>0</v>
      </c>
      <c r="B362" s="2" t="s">
        <v>1</v>
      </c>
      <c r="C362" s="2" t="s">
        <v>2</v>
      </c>
      <c r="D362" s="2" t="s">
        <v>3</v>
      </c>
      <c r="E362" s="2" t="s">
        <v>4</v>
      </c>
      <c r="F362" s="2" t="s">
        <v>5</v>
      </c>
      <c r="G362" s="2" t="s">
        <v>30</v>
      </c>
      <c r="H362" s="2" t="s">
        <v>31</v>
      </c>
    </row>
    <row r="363" spans="1:22" x14ac:dyDescent="0.25">
      <c r="A363">
        <v>95</v>
      </c>
      <c r="B363">
        <v>-266.24700899999999</v>
      </c>
      <c r="C363" t="s">
        <v>125</v>
      </c>
      <c r="D363">
        <v>2609888</v>
      </c>
      <c r="E363" t="s">
        <v>125</v>
      </c>
      <c r="F363">
        <v>4</v>
      </c>
      <c r="G363">
        <v>232.40473900000001</v>
      </c>
      <c r="H363">
        <v>4259.5854490000002</v>
      </c>
      <c r="I363">
        <v>4355.6567379999997</v>
      </c>
      <c r="J363">
        <f>G372</f>
        <v>234.76310699999999</v>
      </c>
      <c r="K363">
        <f>G373</f>
        <v>238.51760899999999</v>
      </c>
      <c r="L363">
        <f>G374</f>
        <v>235.167969</v>
      </c>
      <c r="N363" s="3"/>
      <c r="O363" s="3"/>
      <c r="P363" s="3"/>
    </row>
    <row r="364" spans="1:22" x14ac:dyDescent="0.25">
      <c r="A364">
        <v>95</v>
      </c>
      <c r="B364">
        <v>-266.24700899999999</v>
      </c>
      <c r="C364" t="s">
        <v>126</v>
      </c>
      <c r="D364">
        <v>2609888</v>
      </c>
      <c r="E364" t="s">
        <v>126</v>
      </c>
      <c r="F364">
        <v>6</v>
      </c>
      <c r="G364">
        <v>232.907455</v>
      </c>
      <c r="H364">
        <v>4282.1904299999997</v>
      </c>
      <c r="I364">
        <v>4496.1479490000002</v>
      </c>
      <c r="J364">
        <f>G375</f>
        <v>235.19216900000001</v>
      </c>
      <c r="K364">
        <f>G376</f>
        <v>235.17309599999999</v>
      </c>
      <c r="L364">
        <f>G377</f>
        <v>234.816742</v>
      </c>
    </row>
    <row r="365" spans="1:22" x14ac:dyDescent="0.25">
      <c r="A365">
        <v>95</v>
      </c>
      <c r="B365">
        <v>-266.24700899999999</v>
      </c>
      <c r="C365" t="s">
        <v>127</v>
      </c>
      <c r="D365">
        <v>2609888</v>
      </c>
      <c r="E365" t="s">
        <v>127</v>
      </c>
      <c r="F365">
        <v>8</v>
      </c>
      <c r="G365">
        <v>233.122635</v>
      </c>
      <c r="H365">
        <v>4290.3959960000002</v>
      </c>
      <c r="I365">
        <v>4368.8427730000003</v>
      </c>
      <c r="J365">
        <f>G378</f>
        <v>235.78474399999999</v>
      </c>
      <c r="K365">
        <f>G379</f>
        <v>235.27387999999999</v>
      </c>
      <c r="L365">
        <f>G380</f>
        <v>235.57063299999999</v>
      </c>
    </row>
    <row r="366" spans="1:22" x14ac:dyDescent="0.25">
      <c r="A366">
        <v>95</v>
      </c>
      <c r="B366">
        <v>-266.24700899999999</v>
      </c>
      <c r="C366" t="s">
        <v>128</v>
      </c>
      <c r="D366">
        <v>2609888</v>
      </c>
      <c r="E366" t="s">
        <v>128</v>
      </c>
      <c r="F366">
        <v>10</v>
      </c>
      <c r="G366">
        <v>231.92880199999999</v>
      </c>
      <c r="H366">
        <v>4239.7939450000003</v>
      </c>
      <c r="I366">
        <v>4374.1459960000002</v>
      </c>
    </row>
    <row r="367" spans="1:22" x14ac:dyDescent="0.25">
      <c r="A367">
        <v>95</v>
      </c>
      <c r="B367">
        <v>-266.24700899999999</v>
      </c>
      <c r="C367" t="s">
        <v>129</v>
      </c>
      <c r="D367">
        <v>2609888</v>
      </c>
      <c r="E367" t="s">
        <v>129</v>
      </c>
      <c r="F367">
        <v>12</v>
      </c>
      <c r="G367">
        <v>231.83119199999999</v>
      </c>
      <c r="H367">
        <v>4240.84375</v>
      </c>
      <c r="I367">
        <v>4374.3764650000003</v>
      </c>
    </row>
    <row r="368" spans="1:22" x14ac:dyDescent="0.25">
      <c r="A368">
        <v>95</v>
      </c>
      <c r="B368">
        <v>-266.24700899999999</v>
      </c>
      <c r="C368" t="s">
        <v>130</v>
      </c>
      <c r="D368">
        <v>2609888</v>
      </c>
      <c r="E368" t="s">
        <v>130</v>
      </c>
      <c r="F368">
        <v>14</v>
      </c>
      <c r="G368">
        <v>233.005188</v>
      </c>
      <c r="H368">
        <v>4284.3310549999997</v>
      </c>
      <c r="I368">
        <v>4359.1401370000003</v>
      </c>
    </row>
    <row r="369" spans="1:22" x14ac:dyDescent="0.25">
      <c r="A369">
        <v>95</v>
      </c>
      <c r="B369">
        <v>-266.24700899999999</v>
      </c>
      <c r="C369" t="s">
        <v>131</v>
      </c>
      <c r="D369">
        <v>2609888</v>
      </c>
      <c r="E369" t="s">
        <v>131</v>
      </c>
      <c r="F369">
        <v>16</v>
      </c>
      <c r="G369">
        <v>231.804733</v>
      </c>
      <c r="H369">
        <v>4238.90625</v>
      </c>
      <c r="I369">
        <v>4396.0190430000002</v>
      </c>
    </row>
    <row r="370" spans="1:22" x14ac:dyDescent="0.25">
      <c r="A370">
        <v>95</v>
      </c>
      <c r="B370">
        <v>-266.24700899999999</v>
      </c>
      <c r="C370" t="s">
        <v>132</v>
      </c>
      <c r="D370">
        <v>2609888</v>
      </c>
      <c r="E370" t="s">
        <v>132</v>
      </c>
      <c r="F370">
        <v>18</v>
      </c>
      <c r="G370">
        <v>232.32969700000001</v>
      </c>
      <c r="H370">
        <v>4261.3837890000004</v>
      </c>
      <c r="I370">
        <v>4377.2026370000003</v>
      </c>
    </row>
    <row r="371" spans="1:22" x14ac:dyDescent="0.25">
      <c r="A371">
        <v>95</v>
      </c>
      <c r="B371">
        <v>-266.24700899999999</v>
      </c>
      <c r="C371" t="s">
        <v>143</v>
      </c>
      <c r="D371">
        <v>2609888</v>
      </c>
      <c r="E371" t="s">
        <v>143</v>
      </c>
      <c r="F371">
        <v>20</v>
      </c>
      <c r="G371">
        <v>232.24340799999999</v>
      </c>
      <c r="H371">
        <v>4254.0771480000003</v>
      </c>
      <c r="I371">
        <v>4388.0502930000002</v>
      </c>
    </row>
    <row r="372" spans="1:22" x14ac:dyDescent="0.25">
      <c r="A372">
        <v>95</v>
      </c>
      <c r="B372">
        <v>-266.24700899999999</v>
      </c>
      <c r="C372" t="s">
        <v>134</v>
      </c>
      <c r="D372">
        <v>2609888</v>
      </c>
      <c r="E372" t="s">
        <v>134</v>
      </c>
      <c r="F372">
        <v>22</v>
      </c>
      <c r="G372">
        <v>234.76310699999999</v>
      </c>
      <c r="H372">
        <v>4355.6567379999997</v>
      </c>
      <c r="I372">
        <v>232.40473900000001</v>
      </c>
      <c r="J372">
        <v>234.76310699999999</v>
      </c>
    </row>
    <row r="373" spans="1:22" x14ac:dyDescent="0.25">
      <c r="A373">
        <v>95</v>
      </c>
      <c r="B373">
        <v>-266.24700899999999</v>
      </c>
      <c r="C373" t="s">
        <v>135</v>
      </c>
      <c r="D373">
        <v>2609888</v>
      </c>
      <c r="E373" t="s">
        <v>135</v>
      </c>
      <c r="F373">
        <v>24</v>
      </c>
      <c r="G373">
        <v>238.51760899999999</v>
      </c>
      <c r="H373">
        <v>4496.1479490000002</v>
      </c>
      <c r="I373">
        <v>232.907455</v>
      </c>
      <c r="J373">
        <v>238.51760899999999</v>
      </c>
    </row>
    <row r="374" spans="1:22" x14ac:dyDescent="0.25">
      <c r="A374">
        <v>95</v>
      </c>
      <c r="B374">
        <v>-266.24700899999999</v>
      </c>
      <c r="C374" t="s">
        <v>136</v>
      </c>
      <c r="D374">
        <v>2609888</v>
      </c>
      <c r="E374" t="s">
        <v>136</v>
      </c>
      <c r="F374">
        <v>26</v>
      </c>
      <c r="G374">
        <v>235.167969</v>
      </c>
      <c r="H374">
        <v>4368.8427730000003</v>
      </c>
      <c r="I374">
        <v>233.122635</v>
      </c>
      <c r="J374">
        <v>235.167969</v>
      </c>
    </row>
    <row r="375" spans="1:22" x14ac:dyDescent="0.25">
      <c r="A375">
        <v>95</v>
      </c>
      <c r="B375">
        <v>-266.24700899999999</v>
      </c>
      <c r="C375" t="s">
        <v>137</v>
      </c>
      <c r="D375">
        <v>2609888</v>
      </c>
      <c r="E375" t="s">
        <v>137</v>
      </c>
      <c r="F375">
        <v>28</v>
      </c>
      <c r="G375">
        <v>235.19216900000001</v>
      </c>
      <c r="H375">
        <v>4374.1459960000002</v>
      </c>
      <c r="I375">
        <v>231.92880199999999</v>
      </c>
      <c r="J375">
        <v>235.19216900000001</v>
      </c>
    </row>
    <row r="376" spans="1:22" x14ac:dyDescent="0.25">
      <c r="A376">
        <v>95</v>
      </c>
      <c r="B376">
        <v>-266.24700899999999</v>
      </c>
      <c r="C376" t="s">
        <v>138</v>
      </c>
      <c r="D376">
        <v>2609888</v>
      </c>
      <c r="E376" t="s">
        <v>138</v>
      </c>
      <c r="F376">
        <v>30</v>
      </c>
      <c r="G376">
        <v>235.17309599999999</v>
      </c>
      <c r="H376">
        <v>4374.3764650000003</v>
      </c>
      <c r="I376">
        <v>231.83119199999999</v>
      </c>
      <c r="J376">
        <v>235.17309599999999</v>
      </c>
    </row>
    <row r="377" spans="1:22" x14ac:dyDescent="0.25">
      <c r="A377">
        <v>95</v>
      </c>
      <c r="B377">
        <v>-266.24700899999999</v>
      </c>
      <c r="C377" t="s">
        <v>139</v>
      </c>
      <c r="D377">
        <v>2609888</v>
      </c>
      <c r="E377" t="s">
        <v>139</v>
      </c>
      <c r="F377">
        <v>32</v>
      </c>
      <c r="G377">
        <v>234.816742</v>
      </c>
      <c r="H377">
        <v>4359.1401370000003</v>
      </c>
      <c r="I377">
        <v>233.005188</v>
      </c>
      <c r="J377">
        <v>234.816742</v>
      </c>
    </row>
    <row r="378" spans="1:22" x14ac:dyDescent="0.25">
      <c r="A378">
        <v>95</v>
      </c>
      <c r="B378">
        <v>-266.24700899999999</v>
      </c>
      <c r="C378" t="s">
        <v>140</v>
      </c>
      <c r="D378">
        <v>2609888</v>
      </c>
      <c r="E378" t="s">
        <v>140</v>
      </c>
      <c r="F378">
        <v>34</v>
      </c>
      <c r="G378">
        <v>235.78474399999999</v>
      </c>
      <c r="H378">
        <v>4396.0190430000002</v>
      </c>
      <c r="I378">
        <v>231.804733</v>
      </c>
      <c r="J378">
        <v>235.78474399999999</v>
      </c>
      <c r="N378">
        <f>H372</f>
        <v>4355.6567379999997</v>
      </c>
      <c r="O378">
        <f>H373</f>
        <v>4496.1479490000002</v>
      </c>
      <c r="P378">
        <f>H374</f>
        <v>4368.8427730000003</v>
      </c>
      <c r="Q378">
        <f>G372</f>
        <v>234.76310699999999</v>
      </c>
      <c r="R378">
        <f>G375</f>
        <v>235.19216900000001</v>
      </c>
      <c r="S378">
        <f>G378</f>
        <v>235.78474399999999</v>
      </c>
      <c r="T378">
        <f>H372</f>
        <v>4355.6567379999997</v>
      </c>
      <c r="U378">
        <f>H375</f>
        <v>4374.1459960000002</v>
      </c>
      <c r="V378">
        <f>H378</f>
        <v>4396.0190430000002</v>
      </c>
    </row>
    <row r="379" spans="1:22" x14ac:dyDescent="0.25">
      <c r="A379">
        <v>95</v>
      </c>
      <c r="B379">
        <v>-266.24700899999999</v>
      </c>
      <c r="C379" t="s">
        <v>141</v>
      </c>
      <c r="D379">
        <v>2609888</v>
      </c>
      <c r="E379" t="s">
        <v>141</v>
      </c>
      <c r="F379">
        <v>36</v>
      </c>
      <c r="G379">
        <v>235.27387999999999</v>
      </c>
      <c r="H379">
        <v>4377.2026370000003</v>
      </c>
      <c r="I379">
        <v>232.32969700000001</v>
      </c>
      <c r="J379">
        <v>235.27387999999999</v>
      </c>
      <c r="N379">
        <f>H375</f>
        <v>4374.1459960000002</v>
      </c>
      <c r="O379">
        <f>H376</f>
        <v>4374.3764650000003</v>
      </c>
      <c r="P379">
        <f>H377</f>
        <v>4359.1401370000003</v>
      </c>
      <c r="Q379">
        <f>G373</f>
        <v>238.51760899999999</v>
      </c>
      <c r="R379">
        <f>G376</f>
        <v>235.17309599999999</v>
      </c>
      <c r="S379">
        <f>G379</f>
        <v>235.27387999999999</v>
      </c>
      <c r="T379">
        <f>H373</f>
        <v>4496.1479490000002</v>
      </c>
      <c r="U379">
        <f>H376</f>
        <v>4374.3764650000003</v>
      </c>
      <c r="V379">
        <f>H379</f>
        <v>4377.2026370000003</v>
      </c>
    </row>
    <row r="380" spans="1:22" x14ac:dyDescent="0.25">
      <c r="A380">
        <v>95</v>
      </c>
      <c r="B380">
        <v>-266.24700899999999</v>
      </c>
      <c r="C380" t="s">
        <v>142</v>
      </c>
      <c r="D380">
        <v>2609888</v>
      </c>
      <c r="E380" t="s">
        <v>142</v>
      </c>
      <c r="F380">
        <v>38</v>
      </c>
      <c r="G380">
        <v>235.57063299999999</v>
      </c>
      <c r="H380">
        <v>4388.0502930000002</v>
      </c>
      <c r="I380">
        <v>232.24340799999999</v>
      </c>
      <c r="J380">
        <v>235.57063299999999</v>
      </c>
      <c r="N380">
        <f>H378</f>
        <v>4396.0190430000002</v>
      </c>
      <c r="O380">
        <f>H379</f>
        <v>4377.2026370000003</v>
      </c>
      <c r="P380">
        <f>H380</f>
        <v>4388.0502930000002</v>
      </c>
      <c r="Q380">
        <f>G374</f>
        <v>235.167969</v>
      </c>
      <c r="R380">
        <f>G377</f>
        <v>234.816742</v>
      </c>
      <c r="S380">
        <f>G380</f>
        <v>235.57063299999999</v>
      </c>
      <c r="T380">
        <f>H374</f>
        <v>4368.8427730000003</v>
      </c>
      <c r="U380">
        <f>H377</f>
        <v>4359.1401370000003</v>
      </c>
      <c r="V380">
        <f>H380</f>
        <v>4388.0502930000002</v>
      </c>
    </row>
    <row r="381" spans="1:22" s="2" customFormat="1" x14ac:dyDescent="0.25">
      <c r="A381" s="2" t="s">
        <v>0</v>
      </c>
      <c r="B381" s="2" t="s">
        <v>1</v>
      </c>
      <c r="C381" s="2" t="s">
        <v>2</v>
      </c>
      <c r="D381" s="2" t="s">
        <v>3</v>
      </c>
      <c r="E381" s="2" t="s">
        <v>4</v>
      </c>
      <c r="F381" s="2" t="s">
        <v>5</v>
      </c>
      <c r="G381" s="2" t="s">
        <v>30</v>
      </c>
      <c r="H381" s="2" t="s">
        <v>31</v>
      </c>
    </row>
    <row r="382" spans="1:22" x14ac:dyDescent="0.25">
      <c r="A382">
        <v>20</v>
      </c>
      <c r="B382">
        <v>-280.26001000000002</v>
      </c>
      <c r="C382" t="s">
        <v>125</v>
      </c>
      <c r="D382">
        <v>2609888</v>
      </c>
      <c r="E382" t="s">
        <v>125</v>
      </c>
      <c r="F382">
        <v>4</v>
      </c>
      <c r="G382">
        <v>122.298737</v>
      </c>
      <c r="H382">
        <v>1147.9201660000001</v>
      </c>
    </row>
    <row r="383" spans="1:22" x14ac:dyDescent="0.25">
      <c r="A383">
        <v>21</v>
      </c>
      <c r="B383">
        <v>-280.26001000000002</v>
      </c>
      <c r="C383" t="s">
        <v>126</v>
      </c>
      <c r="D383">
        <v>2609888</v>
      </c>
      <c r="E383" t="s">
        <v>126</v>
      </c>
      <c r="F383">
        <v>6</v>
      </c>
      <c r="G383">
        <v>123.69045300000001</v>
      </c>
      <c r="H383">
        <v>1174.9047849999999</v>
      </c>
    </row>
    <row r="384" spans="1:22" x14ac:dyDescent="0.25">
      <c r="A384">
        <v>22</v>
      </c>
      <c r="B384">
        <v>-280.26001000000002</v>
      </c>
      <c r="C384" t="s">
        <v>127</v>
      </c>
      <c r="D384">
        <v>2609888</v>
      </c>
      <c r="E384" t="s">
        <v>127</v>
      </c>
      <c r="F384">
        <v>8</v>
      </c>
      <c r="G384">
        <v>124.42244700000001</v>
      </c>
      <c r="H384">
        <v>1188.9598390000001</v>
      </c>
    </row>
    <row r="385" spans="1:8" x14ac:dyDescent="0.25">
      <c r="A385">
        <v>23</v>
      </c>
      <c r="B385">
        <v>-280.26001000000002</v>
      </c>
      <c r="C385" t="s">
        <v>128</v>
      </c>
      <c r="D385">
        <v>2609888</v>
      </c>
      <c r="E385" t="s">
        <v>128</v>
      </c>
      <c r="F385">
        <v>10</v>
      </c>
      <c r="G385">
        <v>121.436768</v>
      </c>
      <c r="H385">
        <v>1131.790039</v>
      </c>
    </row>
    <row r="386" spans="1:8" x14ac:dyDescent="0.25">
      <c r="A386">
        <v>24</v>
      </c>
      <c r="B386">
        <v>-280.26001000000002</v>
      </c>
      <c r="C386" t="s">
        <v>129</v>
      </c>
      <c r="D386">
        <v>2609888</v>
      </c>
      <c r="E386" t="s">
        <v>129</v>
      </c>
      <c r="F386">
        <v>12</v>
      </c>
      <c r="G386">
        <v>121.82049600000001</v>
      </c>
      <c r="H386">
        <v>1135.3999020000001</v>
      </c>
    </row>
    <row r="387" spans="1:8" x14ac:dyDescent="0.25">
      <c r="A387">
        <v>25</v>
      </c>
      <c r="B387">
        <v>-280.26001000000002</v>
      </c>
      <c r="C387" t="s">
        <v>130</v>
      </c>
      <c r="D387">
        <v>2609888</v>
      </c>
      <c r="E387" t="s">
        <v>130</v>
      </c>
      <c r="F387">
        <v>14</v>
      </c>
      <c r="G387">
        <v>124.166489</v>
      </c>
      <c r="H387">
        <v>1183.4730219999999</v>
      </c>
    </row>
    <row r="388" spans="1:8" x14ac:dyDescent="0.25">
      <c r="A388">
        <v>26</v>
      </c>
      <c r="B388">
        <v>-280.26001000000002</v>
      </c>
      <c r="C388" t="s">
        <v>131</v>
      </c>
      <c r="D388">
        <v>2609888</v>
      </c>
      <c r="E388" t="s">
        <v>131</v>
      </c>
      <c r="F388">
        <v>16</v>
      </c>
      <c r="G388">
        <v>122.08646400000001</v>
      </c>
      <c r="H388">
        <v>1141.4921879999999</v>
      </c>
    </row>
    <row r="389" spans="1:8" x14ac:dyDescent="0.25">
      <c r="A389">
        <v>27</v>
      </c>
      <c r="B389">
        <v>-280.26001000000002</v>
      </c>
      <c r="C389" t="s">
        <v>132</v>
      </c>
      <c r="D389">
        <v>2609888</v>
      </c>
      <c r="E389" t="s">
        <v>132</v>
      </c>
      <c r="F389">
        <v>18</v>
      </c>
      <c r="G389">
        <v>123.605301</v>
      </c>
      <c r="H389">
        <v>1161.7307129999999</v>
      </c>
    </row>
    <row r="390" spans="1:8" x14ac:dyDescent="0.25">
      <c r="A390">
        <v>28</v>
      </c>
      <c r="B390">
        <v>-280.26001000000002</v>
      </c>
      <c r="C390" t="s">
        <v>143</v>
      </c>
      <c r="D390">
        <v>2609888</v>
      </c>
      <c r="E390" t="s">
        <v>143</v>
      </c>
      <c r="F390">
        <v>20</v>
      </c>
      <c r="G390">
        <v>122.603127</v>
      </c>
      <c r="H390">
        <v>1155.849121</v>
      </c>
    </row>
    <row r="391" spans="1:8" x14ac:dyDescent="0.25">
      <c r="A391">
        <v>29</v>
      </c>
      <c r="B391">
        <v>-280.26001000000002</v>
      </c>
      <c r="C391" t="s">
        <v>134</v>
      </c>
      <c r="D391">
        <v>2609888</v>
      </c>
      <c r="E391" t="s">
        <v>134</v>
      </c>
      <c r="F391">
        <v>22</v>
      </c>
      <c r="G391">
        <v>126.735634</v>
      </c>
      <c r="H391">
        <v>1238.361328</v>
      </c>
    </row>
    <row r="392" spans="1:8" x14ac:dyDescent="0.25">
      <c r="A392">
        <v>30</v>
      </c>
      <c r="B392">
        <v>-280.26001000000002</v>
      </c>
      <c r="C392" t="s">
        <v>135</v>
      </c>
      <c r="D392">
        <v>2609888</v>
      </c>
      <c r="E392" t="s">
        <v>135</v>
      </c>
      <c r="F392">
        <v>24</v>
      </c>
      <c r="G392">
        <v>136.17520099999999</v>
      </c>
      <c r="H392">
        <v>1435.1820070000001</v>
      </c>
    </row>
    <row r="393" spans="1:8" x14ac:dyDescent="0.25">
      <c r="A393">
        <v>31</v>
      </c>
      <c r="B393">
        <v>-280.26001000000002</v>
      </c>
      <c r="C393" t="s">
        <v>136</v>
      </c>
      <c r="D393">
        <v>2609888</v>
      </c>
      <c r="E393" t="s">
        <v>136</v>
      </c>
      <c r="F393">
        <v>26</v>
      </c>
      <c r="G393">
        <v>127.145653</v>
      </c>
      <c r="H393">
        <v>1246.1657709999999</v>
      </c>
    </row>
    <row r="394" spans="1:8" x14ac:dyDescent="0.25">
      <c r="A394">
        <v>32</v>
      </c>
      <c r="B394">
        <v>-280.26001000000002</v>
      </c>
      <c r="C394" t="s">
        <v>137</v>
      </c>
      <c r="D394">
        <v>2609888</v>
      </c>
      <c r="E394" t="s">
        <v>137</v>
      </c>
      <c r="F394">
        <v>28</v>
      </c>
      <c r="G394">
        <v>126.154976</v>
      </c>
      <c r="H394">
        <v>1228.815552</v>
      </c>
    </row>
    <row r="395" spans="1:8" x14ac:dyDescent="0.25">
      <c r="A395">
        <v>33</v>
      </c>
      <c r="B395">
        <v>-280.26001000000002</v>
      </c>
      <c r="C395" t="s">
        <v>138</v>
      </c>
      <c r="D395">
        <v>2609888</v>
      </c>
      <c r="E395" t="s">
        <v>138</v>
      </c>
      <c r="F395">
        <v>30</v>
      </c>
      <c r="G395">
        <v>126.80182600000001</v>
      </c>
      <c r="H395">
        <v>1242.1514890000001</v>
      </c>
    </row>
    <row r="396" spans="1:8" x14ac:dyDescent="0.25">
      <c r="A396">
        <v>34</v>
      </c>
      <c r="B396">
        <v>-280.26001000000002</v>
      </c>
      <c r="C396" t="s">
        <v>139</v>
      </c>
      <c r="D396">
        <v>2609888</v>
      </c>
      <c r="E396" t="s">
        <v>139</v>
      </c>
      <c r="F396">
        <v>32</v>
      </c>
      <c r="G396">
        <v>125.37339</v>
      </c>
      <c r="H396">
        <v>1211.517212</v>
      </c>
    </row>
    <row r="397" spans="1:8" x14ac:dyDescent="0.25">
      <c r="A397">
        <v>35</v>
      </c>
      <c r="B397">
        <v>-280.26001000000002</v>
      </c>
      <c r="C397" t="s">
        <v>140</v>
      </c>
      <c r="D397">
        <v>2609888</v>
      </c>
      <c r="E397" t="s">
        <v>140</v>
      </c>
      <c r="F397">
        <v>34</v>
      </c>
      <c r="G397">
        <v>126.376167</v>
      </c>
      <c r="H397">
        <v>1232.2421879999999</v>
      </c>
    </row>
    <row r="398" spans="1:8" x14ac:dyDescent="0.25">
      <c r="A398">
        <v>36</v>
      </c>
      <c r="B398">
        <v>-280.26001000000002</v>
      </c>
      <c r="C398" t="s">
        <v>141</v>
      </c>
      <c r="D398">
        <v>2609888</v>
      </c>
      <c r="E398" t="s">
        <v>141</v>
      </c>
      <c r="F398">
        <v>36</v>
      </c>
      <c r="G398">
        <v>125.921066</v>
      </c>
      <c r="H398">
        <v>1222.3245850000001</v>
      </c>
    </row>
    <row r="399" spans="1:8" x14ac:dyDescent="0.25">
      <c r="A399">
        <v>37</v>
      </c>
      <c r="B399">
        <v>-280.26001000000002</v>
      </c>
      <c r="C399" t="s">
        <v>142</v>
      </c>
      <c r="D399">
        <v>2609888</v>
      </c>
      <c r="E399" t="s">
        <v>142</v>
      </c>
      <c r="F399">
        <v>38</v>
      </c>
      <c r="G399">
        <v>126.432648</v>
      </c>
      <c r="H399">
        <v>1234.230591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99"/>
  <sheetViews>
    <sheetView topLeftCell="A330" zoomScale="70" zoomScaleNormal="70" zoomScalePageLayoutView="70" workbookViewId="0">
      <selection activeCell="T378" sqref="T378:V380"/>
    </sheetView>
  </sheetViews>
  <sheetFormatPr defaultColWidth="8.85546875" defaultRowHeight="15" x14ac:dyDescent="0.25"/>
  <cols>
    <col min="3" max="3" width="26.85546875" customWidth="1"/>
    <col min="5" max="5" width="28.28515625" customWidth="1"/>
    <col min="6" max="6" width="14.85546875" customWidth="1"/>
    <col min="7" max="7" width="17.7109375" customWidth="1"/>
    <col min="8" max="8" width="13.42578125" customWidth="1"/>
    <col min="9" max="9" width="13.85546875" customWidth="1"/>
    <col min="10" max="11" width="11.42578125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30</v>
      </c>
      <c r="H1" t="s">
        <v>31</v>
      </c>
      <c r="I1" t="s">
        <v>28</v>
      </c>
      <c r="J1" t="s">
        <v>25</v>
      </c>
      <c r="K1" t="s">
        <v>29</v>
      </c>
      <c r="L1" t="s">
        <v>33</v>
      </c>
      <c r="M1" t="s">
        <v>33</v>
      </c>
    </row>
    <row r="2" spans="1:15" s="10" customFormat="1" x14ac:dyDescent="0.25">
      <c r="A2">
        <v>0</v>
      </c>
      <c r="B2">
        <v>0</v>
      </c>
      <c r="C2" t="s">
        <v>144</v>
      </c>
      <c r="D2">
        <v>1757760</v>
      </c>
      <c r="E2" t="s">
        <v>144</v>
      </c>
      <c r="F2">
        <v>4</v>
      </c>
      <c r="G2">
        <v>369.17770400000001</v>
      </c>
      <c r="H2">
        <v>9721.9238280000009</v>
      </c>
      <c r="I2" s="10">
        <v>58894.58</v>
      </c>
      <c r="J2" s="10">
        <v>1325594.6399999999</v>
      </c>
      <c r="K2" s="9">
        <f>J2*0.001</f>
        <v>1325.59464</v>
      </c>
    </row>
    <row r="3" spans="1:15" s="9" customFormat="1" x14ac:dyDescent="0.25">
      <c r="A3">
        <v>0</v>
      </c>
      <c r="B3">
        <v>0</v>
      </c>
      <c r="C3" t="s">
        <v>145</v>
      </c>
      <c r="D3">
        <v>1757760</v>
      </c>
      <c r="E3" t="s">
        <v>145</v>
      </c>
      <c r="F3">
        <v>6</v>
      </c>
      <c r="G3">
        <v>369.17706299999998</v>
      </c>
      <c r="H3">
        <v>9718.2529300000006</v>
      </c>
      <c r="I3" s="10">
        <v>58902.33</v>
      </c>
      <c r="J3" s="10">
        <v>1325509.6000000001</v>
      </c>
      <c r="K3" s="9">
        <f>J3*0.001</f>
        <v>1325.5096000000001</v>
      </c>
    </row>
    <row r="4" spans="1:15" s="9" customFormat="1" x14ac:dyDescent="0.25">
      <c r="A4">
        <v>0</v>
      </c>
      <c r="B4">
        <v>0</v>
      </c>
      <c r="C4" t="s">
        <v>146</v>
      </c>
      <c r="D4">
        <v>1757760</v>
      </c>
      <c r="E4" t="s">
        <v>146</v>
      </c>
      <c r="F4">
        <v>8</v>
      </c>
      <c r="G4">
        <v>369.21838400000001</v>
      </c>
      <c r="H4" s="14">
        <v>0</v>
      </c>
      <c r="I4" s="9">
        <v>58899.95</v>
      </c>
      <c r="J4" s="9">
        <v>1325864.96</v>
      </c>
      <c r="K4" s="9">
        <f>J4*0.001</f>
        <v>1325.8649599999999</v>
      </c>
    </row>
    <row r="5" spans="1:15" s="9" customFormat="1" x14ac:dyDescent="0.25">
      <c r="A5">
        <v>0</v>
      </c>
      <c r="B5">
        <v>0</v>
      </c>
      <c r="C5" t="s">
        <v>147</v>
      </c>
      <c r="D5">
        <v>1757760</v>
      </c>
      <c r="E5" t="s">
        <v>147</v>
      </c>
      <c r="F5">
        <v>10</v>
      </c>
      <c r="G5">
        <v>369.37191799999999</v>
      </c>
      <c r="H5">
        <v>9736.8193360000005</v>
      </c>
      <c r="I5" s="9">
        <v>58943.02</v>
      </c>
      <c r="J5" s="9">
        <v>1327992.55</v>
      </c>
      <c r="K5" s="9">
        <f t="shared" ref="K5:K19" si="0">J5*0.001</f>
        <v>1327.9925500000002</v>
      </c>
    </row>
    <row r="6" spans="1:15" s="9" customFormat="1" x14ac:dyDescent="0.25">
      <c r="A6">
        <v>0</v>
      </c>
      <c r="B6">
        <v>0</v>
      </c>
      <c r="C6" t="s">
        <v>148</v>
      </c>
      <c r="D6">
        <v>1757760</v>
      </c>
      <c r="E6" t="s">
        <v>148</v>
      </c>
      <c r="F6">
        <v>12</v>
      </c>
      <c r="G6">
        <v>369.169464</v>
      </c>
      <c r="H6">
        <v>9732.4423829999996</v>
      </c>
      <c r="I6" s="9">
        <v>58905.52</v>
      </c>
      <c r="J6" s="9">
        <v>1326754.08</v>
      </c>
      <c r="K6" s="9">
        <f t="shared" si="0"/>
        <v>1326.7540800000002</v>
      </c>
    </row>
    <row r="7" spans="1:15" s="9" customFormat="1" x14ac:dyDescent="0.25">
      <c r="A7">
        <v>0</v>
      </c>
      <c r="B7">
        <v>0</v>
      </c>
      <c r="C7" t="s">
        <v>149</v>
      </c>
      <c r="D7">
        <v>1757760</v>
      </c>
      <c r="E7" t="s">
        <v>149</v>
      </c>
      <c r="F7">
        <v>14</v>
      </c>
      <c r="G7">
        <v>369.35613999999998</v>
      </c>
      <c r="H7">
        <v>9731.4111329999996</v>
      </c>
      <c r="I7" s="9">
        <v>58879.64</v>
      </c>
      <c r="J7" s="9">
        <v>1325662.55</v>
      </c>
      <c r="K7" s="9">
        <f t="shared" si="0"/>
        <v>1325.66255</v>
      </c>
    </row>
    <row r="8" spans="1:15" s="9" customFormat="1" x14ac:dyDescent="0.25">
      <c r="A8">
        <v>0</v>
      </c>
      <c r="B8"/>
      <c r="C8" t="s">
        <v>150</v>
      </c>
      <c r="D8"/>
      <c r="E8"/>
      <c r="F8"/>
      <c r="G8" s="14"/>
      <c r="H8" s="14"/>
      <c r="I8" s="9">
        <v>58886.01</v>
      </c>
      <c r="J8" s="9">
        <v>1326113.82</v>
      </c>
      <c r="K8" s="9">
        <f t="shared" si="0"/>
        <v>1326.11382</v>
      </c>
    </row>
    <row r="9" spans="1:15" s="9" customFormat="1" x14ac:dyDescent="0.25">
      <c r="A9">
        <v>0</v>
      </c>
      <c r="B9">
        <v>0</v>
      </c>
      <c r="C9" t="s">
        <v>151</v>
      </c>
      <c r="D9">
        <v>1757760</v>
      </c>
      <c r="E9" t="s">
        <v>151</v>
      </c>
      <c r="F9">
        <v>18</v>
      </c>
      <c r="G9">
        <v>368.95779399999998</v>
      </c>
      <c r="H9" s="9">
        <v>9720.7119139999995</v>
      </c>
      <c r="I9" s="9">
        <v>58889.07</v>
      </c>
      <c r="J9" s="9">
        <v>1326161.45</v>
      </c>
      <c r="K9" s="9">
        <f t="shared" si="0"/>
        <v>1326.1614500000001</v>
      </c>
    </row>
    <row r="10" spans="1:15" s="9" customFormat="1" x14ac:dyDescent="0.25">
      <c r="A10">
        <v>0</v>
      </c>
      <c r="B10">
        <v>0</v>
      </c>
      <c r="C10" t="s">
        <v>152</v>
      </c>
      <c r="D10">
        <v>1757760</v>
      </c>
      <c r="E10" t="s">
        <v>152</v>
      </c>
      <c r="F10">
        <v>20</v>
      </c>
      <c r="G10">
        <v>369.00387599999999</v>
      </c>
      <c r="H10" s="9">
        <v>9721.484375</v>
      </c>
      <c r="I10" s="9">
        <v>58891.35</v>
      </c>
      <c r="J10" s="9">
        <v>1325699.46</v>
      </c>
      <c r="K10" s="9">
        <f t="shared" si="0"/>
        <v>1325.69946</v>
      </c>
      <c r="L10" s="9">
        <f>STDEV(K2:K10)</f>
        <v>0.79070543301716423</v>
      </c>
      <c r="M10" s="9">
        <f>AVERAGE(K2:K10)</f>
        <v>1326.1503455555555</v>
      </c>
    </row>
    <row r="11" spans="1:15" s="11" customFormat="1" x14ac:dyDescent="0.25">
      <c r="A11">
        <v>0</v>
      </c>
      <c r="B11">
        <v>0</v>
      </c>
      <c r="C11" t="s">
        <v>153</v>
      </c>
      <c r="D11">
        <v>1757760</v>
      </c>
      <c r="E11" t="s">
        <v>153</v>
      </c>
      <c r="F11">
        <v>22</v>
      </c>
      <c r="G11">
        <v>369.92138699999998</v>
      </c>
      <c r="H11">
        <v>9816.3681639999995</v>
      </c>
      <c r="I11" s="11">
        <v>59371.93</v>
      </c>
      <c r="J11" s="11">
        <v>1348361.23</v>
      </c>
      <c r="K11" s="11">
        <f t="shared" si="0"/>
        <v>1348.36123</v>
      </c>
    </row>
    <row r="12" spans="1:15" s="10" customFormat="1" x14ac:dyDescent="0.25">
      <c r="A12">
        <v>0</v>
      </c>
      <c r="B12">
        <v>0</v>
      </c>
      <c r="C12" t="s">
        <v>154</v>
      </c>
      <c r="D12">
        <v>1757760</v>
      </c>
      <c r="E12" t="s">
        <v>154</v>
      </c>
      <c r="F12">
        <v>24</v>
      </c>
      <c r="G12">
        <v>369.85830700000002</v>
      </c>
      <c r="H12">
        <v>9812.7304690000001</v>
      </c>
      <c r="I12" s="10">
        <v>59361.22</v>
      </c>
      <c r="J12" s="10">
        <v>1347939.72</v>
      </c>
      <c r="K12" s="9">
        <f t="shared" si="0"/>
        <v>1347.9397200000001</v>
      </c>
    </row>
    <row r="13" spans="1:15" s="10" customFormat="1" x14ac:dyDescent="0.25">
      <c r="A13">
        <v>0</v>
      </c>
      <c r="B13">
        <v>0</v>
      </c>
      <c r="C13" t="s">
        <v>155</v>
      </c>
      <c r="D13">
        <v>1757760</v>
      </c>
      <c r="E13" t="s">
        <v>155</v>
      </c>
      <c r="F13">
        <v>26</v>
      </c>
      <c r="G13">
        <v>369.65835600000003</v>
      </c>
      <c r="H13">
        <v>9825.5869139999995</v>
      </c>
      <c r="I13" s="10">
        <v>59440.37</v>
      </c>
      <c r="J13" s="10">
        <v>1352601.27</v>
      </c>
      <c r="K13" s="9">
        <f t="shared" si="0"/>
        <v>1352.6012700000001</v>
      </c>
      <c r="N13" s="9"/>
    </row>
    <row r="14" spans="1:15" s="10" customFormat="1" x14ac:dyDescent="0.25">
      <c r="A14">
        <v>0</v>
      </c>
      <c r="B14">
        <v>0</v>
      </c>
      <c r="C14" t="s">
        <v>156</v>
      </c>
      <c r="D14">
        <v>1757760</v>
      </c>
      <c r="E14" t="s">
        <v>156</v>
      </c>
      <c r="F14">
        <v>28</v>
      </c>
      <c r="G14">
        <v>369.452271</v>
      </c>
      <c r="H14">
        <v>9802.2050780000009</v>
      </c>
      <c r="I14" s="10">
        <v>59408.62</v>
      </c>
      <c r="J14" s="10">
        <v>1349896.34</v>
      </c>
      <c r="K14" s="9">
        <f t="shared" si="0"/>
        <v>1349.89634</v>
      </c>
      <c r="L14" s="3"/>
      <c r="M14" s="3"/>
      <c r="N14"/>
      <c r="O14" s="3"/>
    </row>
    <row r="15" spans="1:15" s="9" customFormat="1" x14ac:dyDescent="0.25">
      <c r="A15">
        <v>0</v>
      </c>
      <c r="B15">
        <v>0</v>
      </c>
      <c r="C15" t="s">
        <v>157</v>
      </c>
      <c r="D15">
        <v>1757760</v>
      </c>
      <c r="E15" t="s">
        <v>157</v>
      </c>
      <c r="F15">
        <v>30</v>
      </c>
      <c r="G15">
        <v>369.61013800000001</v>
      </c>
      <c r="H15">
        <v>9813.7001949999994</v>
      </c>
      <c r="I15" s="10">
        <v>59414.25</v>
      </c>
      <c r="J15" s="10">
        <v>1351126.57</v>
      </c>
      <c r="K15" s="9">
        <f t="shared" si="0"/>
        <v>1351.1265700000001</v>
      </c>
      <c r="L15"/>
      <c r="M15"/>
      <c r="N15"/>
      <c r="O15"/>
    </row>
    <row r="16" spans="1:15" s="9" customFormat="1" x14ac:dyDescent="0.25">
      <c r="A16">
        <v>0</v>
      </c>
      <c r="B16">
        <v>0</v>
      </c>
      <c r="C16" t="s">
        <v>158</v>
      </c>
      <c r="D16">
        <v>1757760</v>
      </c>
      <c r="E16" t="s">
        <v>158</v>
      </c>
      <c r="F16">
        <v>32</v>
      </c>
      <c r="G16">
        <v>369.81277499999999</v>
      </c>
      <c r="H16">
        <v>9825.1376949999994</v>
      </c>
      <c r="I16" s="10">
        <v>59451.19</v>
      </c>
      <c r="J16" s="10">
        <v>1352223.93</v>
      </c>
      <c r="K16" s="9">
        <f>J16*0.001</f>
        <v>1352.2239299999999</v>
      </c>
      <c r="L16"/>
      <c r="M16"/>
      <c r="N16"/>
      <c r="O16"/>
    </row>
    <row r="17" spans="1:22" s="9" customFormat="1" x14ac:dyDescent="0.25">
      <c r="A17">
        <v>0</v>
      </c>
      <c r="B17">
        <v>0</v>
      </c>
      <c r="C17" t="s">
        <v>159</v>
      </c>
      <c r="D17">
        <v>1757760</v>
      </c>
      <c r="E17" t="s">
        <v>159</v>
      </c>
      <c r="F17">
        <v>34</v>
      </c>
      <c r="G17">
        <v>369.479218</v>
      </c>
      <c r="H17">
        <v>9813.9931639999995</v>
      </c>
      <c r="I17" s="10">
        <v>59495.55</v>
      </c>
      <c r="J17" s="10">
        <v>1355148.78</v>
      </c>
      <c r="K17" s="9">
        <f>J17*0.001</f>
        <v>1355.14878</v>
      </c>
      <c r="L17"/>
      <c r="M17"/>
      <c r="N17"/>
      <c r="O17"/>
      <c r="Q17">
        <f>G11</f>
        <v>369.92138699999998</v>
      </c>
      <c r="R17">
        <f>G14</f>
        <v>369.452271</v>
      </c>
      <c r="S17">
        <f>G17</f>
        <v>369.479218</v>
      </c>
      <c r="T17">
        <f>H11</f>
        <v>9816.3681639999995</v>
      </c>
      <c r="U17">
        <f>H14</f>
        <v>9802.2050780000009</v>
      </c>
      <c r="V17">
        <f>H17</f>
        <v>9813.9931639999995</v>
      </c>
    </row>
    <row r="18" spans="1:22" s="9" customFormat="1" x14ac:dyDescent="0.25">
      <c r="A18">
        <v>0</v>
      </c>
      <c r="B18">
        <v>0</v>
      </c>
      <c r="C18" t="s">
        <v>160</v>
      </c>
      <c r="D18">
        <v>1757760</v>
      </c>
      <c r="E18" t="s">
        <v>160</v>
      </c>
      <c r="F18">
        <v>36</v>
      </c>
      <c r="G18">
        <v>369.57421900000003</v>
      </c>
      <c r="H18">
        <v>9832.2851559999999</v>
      </c>
      <c r="I18" s="10">
        <v>59510.59</v>
      </c>
      <c r="J18" s="10">
        <v>1356447.32</v>
      </c>
      <c r="K18" s="9">
        <f t="shared" si="0"/>
        <v>1356.44732</v>
      </c>
      <c r="L18"/>
      <c r="M18"/>
      <c r="N18"/>
      <c r="O18"/>
      <c r="Q18">
        <f>G12</f>
        <v>369.85830700000002</v>
      </c>
      <c r="R18">
        <f>G15</f>
        <v>369.61013800000001</v>
      </c>
      <c r="S18">
        <f>G18</f>
        <v>369.57421900000003</v>
      </c>
      <c r="T18">
        <f>H12</f>
        <v>9812.7304690000001</v>
      </c>
      <c r="U18">
        <f>H15</f>
        <v>9813.7001949999994</v>
      </c>
      <c r="V18">
        <f>H18</f>
        <v>9832.2851559999999</v>
      </c>
    </row>
    <row r="19" spans="1:22" s="9" customFormat="1" x14ac:dyDescent="0.25">
      <c r="A19">
        <v>0</v>
      </c>
      <c r="B19">
        <v>0</v>
      </c>
      <c r="C19" t="s">
        <v>161</v>
      </c>
      <c r="D19">
        <v>1757760</v>
      </c>
      <c r="E19" t="s">
        <v>161</v>
      </c>
      <c r="F19">
        <v>38</v>
      </c>
      <c r="G19">
        <v>369.452179</v>
      </c>
      <c r="H19">
        <v>9810.8681639999995</v>
      </c>
      <c r="I19" s="10">
        <v>59435.07</v>
      </c>
      <c r="J19" s="10">
        <v>1352730.94</v>
      </c>
      <c r="K19" s="9">
        <f t="shared" si="0"/>
        <v>1352.7309399999999</v>
      </c>
      <c r="L19">
        <f>STDEV(K11:K19)</f>
        <v>2.8569251440481129</v>
      </c>
      <c r="M19">
        <f>AVERAGE(K11:K19)</f>
        <v>1351.8306777777777</v>
      </c>
      <c r="N19">
        <f>M19-M10</f>
        <v>25.680332222222205</v>
      </c>
      <c r="O19"/>
      <c r="Q19">
        <f>G13</f>
        <v>369.65835600000003</v>
      </c>
      <c r="R19">
        <f>G16</f>
        <v>369.81277499999999</v>
      </c>
      <c r="S19">
        <f>G19</f>
        <v>369.452179</v>
      </c>
      <c r="T19">
        <f>H13</f>
        <v>9825.5869139999995</v>
      </c>
      <c r="U19">
        <f>H16</f>
        <v>9825.1376949999994</v>
      </c>
      <c r="V19">
        <f>H19</f>
        <v>9810.8681639999995</v>
      </c>
    </row>
    <row r="20" spans="1:22" s="2" customFormat="1" x14ac:dyDescent="0.25">
      <c r="A20" s="11" t="s">
        <v>0</v>
      </c>
      <c r="B20" s="11" t="s">
        <v>1</v>
      </c>
      <c r="C20" s="11" t="s">
        <v>2</v>
      </c>
      <c r="D20" s="11" t="s">
        <v>3</v>
      </c>
      <c r="E20" s="11" t="s">
        <v>4</v>
      </c>
      <c r="F20" s="11" t="s">
        <v>5</v>
      </c>
      <c r="G20" s="11" t="s">
        <v>30</v>
      </c>
      <c r="H20" s="11" t="s">
        <v>31</v>
      </c>
      <c r="I20" s="2" t="s">
        <v>28</v>
      </c>
      <c r="J20" s="2" t="s">
        <v>25</v>
      </c>
      <c r="K20" s="2" t="s">
        <v>29</v>
      </c>
      <c r="L20" s="2" t="s">
        <v>33</v>
      </c>
      <c r="M20" s="2" t="s">
        <v>33</v>
      </c>
    </row>
    <row r="21" spans="1:22" s="3" customFormat="1" x14ac:dyDescent="0.25">
      <c r="A21" s="10">
        <v>5</v>
      </c>
      <c r="B21" s="10">
        <v>-9</v>
      </c>
      <c r="C21" s="10" t="s">
        <v>144</v>
      </c>
      <c r="D21" s="10">
        <v>1757760</v>
      </c>
      <c r="E21" s="10" t="s">
        <v>144</v>
      </c>
      <c r="F21" s="10">
        <v>4</v>
      </c>
      <c r="G21" s="10">
        <v>350.010986</v>
      </c>
      <c r="H21" s="10">
        <v>9315.6142579999996</v>
      </c>
    </row>
    <row r="22" spans="1:22" x14ac:dyDescent="0.25">
      <c r="A22" s="9">
        <v>5</v>
      </c>
      <c r="B22" s="9">
        <v>-9</v>
      </c>
      <c r="C22" s="9" t="s">
        <v>145</v>
      </c>
      <c r="D22" s="9">
        <v>1757760</v>
      </c>
      <c r="E22" s="9" t="s">
        <v>145</v>
      </c>
      <c r="F22" s="9">
        <v>6</v>
      </c>
      <c r="G22" s="9">
        <v>350.04641700000002</v>
      </c>
      <c r="H22" s="9">
        <v>9316.2441409999992</v>
      </c>
    </row>
    <row r="23" spans="1:22" x14ac:dyDescent="0.25">
      <c r="A23" s="9">
        <v>5</v>
      </c>
      <c r="B23" s="9">
        <v>-9</v>
      </c>
      <c r="C23" s="9" t="s">
        <v>146</v>
      </c>
      <c r="D23" s="9">
        <v>1757760</v>
      </c>
      <c r="E23" s="9" t="s">
        <v>146</v>
      </c>
      <c r="F23" s="9">
        <v>8</v>
      </c>
      <c r="G23" s="9">
        <v>350.08102400000001</v>
      </c>
      <c r="H23" s="9">
        <v>9317.9589840000008</v>
      </c>
    </row>
    <row r="24" spans="1:22" s="3" customFormat="1" x14ac:dyDescent="0.25">
      <c r="A24" s="10">
        <v>5</v>
      </c>
      <c r="B24" s="10">
        <v>-9</v>
      </c>
      <c r="C24" s="10" t="s">
        <v>147</v>
      </c>
      <c r="D24" s="10">
        <v>1757760</v>
      </c>
      <c r="E24" s="10" t="s">
        <v>147</v>
      </c>
      <c r="F24" s="10">
        <v>10</v>
      </c>
      <c r="G24" s="10">
        <v>350.34481799999998</v>
      </c>
      <c r="H24" s="10">
        <v>9336.9589840000008</v>
      </c>
    </row>
    <row r="25" spans="1:22" x14ac:dyDescent="0.25">
      <c r="A25" s="9">
        <v>5</v>
      </c>
      <c r="B25" s="9">
        <v>-9</v>
      </c>
      <c r="C25" s="9" t="s">
        <v>148</v>
      </c>
      <c r="D25" s="9">
        <v>1757760</v>
      </c>
      <c r="E25" s="9" t="s">
        <v>148</v>
      </c>
      <c r="F25" s="9">
        <v>12</v>
      </c>
      <c r="G25" s="9">
        <v>350.21450800000002</v>
      </c>
      <c r="H25" s="9">
        <v>9334.1621090000008</v>
      </c>
    </row>
    <row r="26" spans="1:22" s="9" customFormat="1" x14ac:dyDescent="0.25">
      <c r="A26" s="9">
        <v>5</v>
      </c>
      <c r="B26" s="9">
        <v>-9</v>
      </c>
      <c r="C26" s="9" t="s">
        <v>149</v>
      </c>
      <c r="D26" s="9">
        <v>1757760</v>
      </c>
      <c r="E26" s="9" t="s">
        <v>149</v>
      </c>
      <c r="F26" s="9">
        <v>14</v>
      </c>
      <c r="G26" s="9">
        <v>350.19567899999998</v>
      </c>
      <c r="H26" s="9">
        <v>9326.9824219999991</v>
      </c>
    </row>
    <row r="27" spans="1:22" s="9" customFormat="1" x14ac:dyDescent="0.25">
      <c r="A27" s="9">
        <v>5</v>
      </c>
      <c r="B27" s="9">
        <v>-9</v>
      </c>
      <c r="C27" s="9" t="s">
        <v>150</v>
      </c>
      <c r="D27" s="9">
        <v>1757760</v>
      </c>
      <c r="E27" s="9" t="s">
        <v>150</v>
      </c>
      <c r="F27" s="9">
        <v>16</v>
      </c>
      <c r="G27" s="9">
        <v>350.10318000000001</v>
      </c>
      <c r="H27" s="9">
        <v>9330.0097659999992</v>
      </c>
    </row>
    <row r="28" spans="1:22" s="9" customFormat="1" x14ac:dyDescent="0.25">
      <c r="A28" s="9">
        <v>5</v>
      </c>
      <c r="B28" s="9">
        <v>-9</v>
      </c>
      <c r="C28" s="9" t="s">
        <v>151</v>
      </c>
      <c r="D28" s="9">
        <v>1757760</v>
      </c>
      <c r="E28" s="9" t="s">
        <v>151</v>
      </c>
      <c r="F28" s="9">
        <v>18</v>
      </c>
      <c r="G28" s="9">
        <v>350.05868500000003</v>
      </c>
      <c r="H28" s="9">
        <v>9329.8203130000002</v>
      </c>
    </row>
    <row r="29" spans="1:22" s="9" customFormat="1" x14ac:dyDescent="0.25">
      <c r="A29" s="9">
        <v>5</v>
      </c>
      <c r="B29" s="9">
        <v>-9</v>
      </c>
      <c r="C29" s="9" t="s">
        <v>152</v>
      </c>
      <c r="D29" s="9">
        <v>1757760</v>
      </c>
      <c r="E29" s="9" t="s">
        <v>152</v>
      </c>
      <c r="F29" s="9">
        <v>20</v>
      </c>
      <c r="G29" s="9">
        <v>350.34368899999998</v>
      </c>
      <c r="H29" s="9">
        <v>9334.1816409999992</v>
      </c>
    </row>
    <row r="30" spans="1:22" s="9" customFormat="1" x14ac:dyDescent="0.25">
      <c r="A30" s="9">
        <v>5</v>
      </c>
      <c r="B30" s="9">
        <v>-9</v>
      </c>
      <c r="C30" s="9" t="s">
        <v>153</v>
      </c>
      <c r="D30" s="9">
        <v>1757760</v>
      </c>
      <c r="E30" s="9" t="s">
        <v>153</v>
      </c>
      <c r="F30" s="9">
        <v>22</v>
      </c>
      <c r="G30" s="9">
        <v>351.828125</v>
      </c>
      <c r="H30" s="9">
        <v>9451.890625</v>
      </c>
      <c r="L30" s="9">
        <f>G30-G21</f>
        <v>1.8171389999999974</v>
      </c>
      <c r="M30" s="9">
        <f>H30-H21</f>
        <v>136.27636700000039</v>
      </c>
    </row>
    <row r="31" spans="1:22" s="9" customFormat="1" x14ac:dyDescent="0.25">
      <c r="A31" s="9">
        <v>5</v>
      </c>
      <c r="B31" s="9">
        <v>-9</v>
      </c>
      <c r="C31" s="9" t="s">
        <v>154</v>
      </c>
      <c r="D31" s="9">
        <v>1757760</v>
      </c>
      <c r="E31" s="9" t="s">
        <v>154</v>
      </c>
      <c r="F31" s="9">
        <v>24</v>
      </c>
      <c r="G31" s="9">
        <v>351.73843399999998</v>
      </c>
      <c r="H31" s="9">
        <v>9450.4023440000001</v>
      </c>
      <c r="L31" s="9">
        <f t="shared" ref="L31:M38" si="1">G31-G22</f>
        <v>1.6920169999999644</v>
      </c>
      <c r="M31" s="9">
        <f t="shared" si="1"/>
        <v>134.15820300000087</v>
      </c>
    </row>
    <row r="32" spans="1:22" s="9" customFormat="1" x14ac:dyDescent="0.25">
      <c r="A32" s="9">
        <v>5</v>
      </c>
      <c r="B32" s="9">
        <v>-9</v>
      </c>
      <c r="C32" s="9" t="s">
        <v>155</v>
      </c>
      <c r="D32" s="9">
        <v>1757760</v>
      </c>
      <c r="E32" s="9" t="s">
        <v>155</v>
      </c>
      <c r="F32" s="9">
        <v>26</v>
      </c>
      <c r="G32" s="9">
        <v>351.90960699999999</v>
      </c>
      <c r="H32" s="9">
        <v>9475.8417969999991</v>
      </c>
      <c r="L32" s="9">
        <f t="shared" si="1"/>
        <v>1.8285829999999805</v>
      </c>
      <c r="M32" s="9">
        <f t="shared" si="1"/>
        <v>157.88281299999835</v>
      </c>
    </row>
    <row r="33" spans="1:22" s="9" customFormat="1" x14ac:dyDescent="0.25">
      <c r="A33" s="9">
        <v>5</v>
      </c>
      <c r="B33" s="9">
        <v>-9</v>
      </c>
      <c r="C33" s="9" t="s">
        <v>156</v>
      </c>
      <c r="D33" s="9">
        <v>1757760</v>
      </c>
      <c r="E33" s="9" t="s">
        <v>156</v>
      </c>
      <c r="F33" s="9">
        <v>28</v>
      </c>
      <c r="G33" s="9">
        <v>351.662689</v>
      </c>
      <c r="H33" s="9">
        <v>9452.1533199999994</v>
      </c>
      <c r="L33" s="9">
        <f t="shared" si="1"/>
        <v>1.3178710000000251</v>
      </c>
      <c r="M33" s="9">
        <f t="shared" si="1"/>
        <v>115.19433599999866</v>
      </c>
    </row>
    <row r="34" spans="1:22" s="9" customFormat="1" x14ac:dyDescent="0.25">
      <c r="A34" s="9">
        <v>5</v>
      </c>
      <c r="B34" s="9">
        <v>-9</v>
      </c>
      <c r="C34" s="9" t="s">
        <v>157</v>
      </c>
      <c r="D34" s="9">
        <v>1757760</v>
      </c>
      <c r="E34" s="9" t="s">
        <v>157</v>
      </c>
      <c r="F34" s="9">
        <v>30</v>
      </c>
      <c r="G34" s="9">
        <v>351.69457999999997</v>
      </c>
      <c r="H34" s="9">
        <v>9454.6269530000009</v>
      </c>
      <c r="L34" s="9">
        <f t="shared" si="1"/>
        <v>1.4800719999999501</v>
      </c>
      <c r="M34" s="9">
        <f t="shared" si="1"/>
        <v>120.46484400000008</v>
      </c>
    </row>
    <row r="35" spans="1:22" s="9" customFormat="1" x14ac:dyDescent="0.25">
      <c r="A35" s="9">
        <v>5</v>
      </c>
      <c r="B35" s="9">
        <v>-9</v>
      </c>
      <c r="C35" s="9" t="s">
        <v>158</v>
      </c>
      <c r="D35" s="9">
        <v>1757760</v>
      </c>
      <c r="E35" s="9" t="s">
        <v>158</v>
      </c>
      <c r="F35" s="9">
        <v>32</v>
      </c>
      <c r="G35" s="9">
        <v>351.858002</v>
      </c>
      <c r="H35" s="9">
        <v>9464.5507809999999</v>
      </c>
      <c r="L35" s="9">
        <f t="shared" si="1"/>
        <v>1.6623230000000149</v>
      </c>
      <c r="M35" s="9">
        <f t="shared" si="1"/>
        <v>137.56835900000078</v>
      </c>
    </row>
    <row r="36" spans="1:22" s="9" customFormat="1" x14ac:dyDescent="0.25">
      <c r="A36" s="9">
        <v>5</v>
      </c>
      <c r="B36" s="9">
        <v>-9</v>
      </c>
      <c r="C36" s="9" t="s">
        <v>159</v>
      </c>
      <c r="D36" s="9">
        <v>1757760</v>
      </c>
      <c r="E36" s="9" t="s">
        <v>159</v>
      </c>
      <c r="F36" s="9">
        <v>34</v>
      </c>
      <c r="G36" s="9">
        <v>351.91381799999999</v>
      </c>
      <c r="H36" s="9">
        <v>9473.3515630000002</v>
      </c>
      <c r="L36" s="9">
        <f t="shared" si="1"/>
        <v>1.8106379999999831</v>
      </c>
      <c r="M36" s="9">
        <f t="shared" si="1"/>
        <v>143.34179700000095</v>
      </c>
      <c r="N36">
        <f>H30</f>
        <v>9451.890625</v>
      </c>
      <c r="O36">
        <f>H31</f>
        <v>9450.4023440000001</v>
      </c>
      <c r="P36">
        <f>H32</f>
        <v>9475.8417969999991</v>
      </c>
      <c r="Q36">
        <f>G30</f>
        <v>351.828125</v>
      </c>
      <c r="R36">
        <f>G33</f>
        <v>351.662689</v>
      </c>
      <c r="S36">
        <f>G36</f>
        <v>351.91381799999999</v>
      </c>
      <c r="T36">
        <f>H30</f>
        <v>9451.890625</v>
      </c>
      <c r="U36">
        <f>H33</f>
        <v>9452.1533199999994</v>
      </c>
      <c r="V36">
        <f>H36</f>
        <v>9473.3515630000002</v>
      </c>
    </row>
    <row r="37" spans="1:22" s="9" customFormat="1" x14ac:dyDescent="0.25">
      <c r="A37" s="9">
        <v>5</v>
      </c>
      <c r="B37" s="9">
        <v>-9</v>
      </c>
      <c r="C37" s="9" t="s">
        <v>160</v>
      </c>
      <c r="D37" s="9">
        <v>1757760</v>
      </c>
      <c r="E37" s="9" t="s">
        <v>160</v>
      </c>
      <c r="F37" s="9">
        <v>36</v>
      </c>
      <c r="G37" s="9">
        <v>352.08819599999998</v>
      </c>
      <c r="H37" s="9">
        <v>9491.046875</v>
      </c>
      <c r="L37" s="9">
        <f t="shared" si="1"/>
        <v>2.0295109999999568</v>
      </c>
      <c r="M37" s="9">
        <f t="shared" si="1"/>
        <v>161.22656199999983</v>
      </c>
      <c r="N37">
        <f>H33</f>
        <v>9452.1533199999994</v>
      </c>
      <c r="O37">
        <f>H34</f>
        <v>9454.6269530000009</v>
      </c>
      <c r="P37">
        <f>H35</f>
        <v>9464.5507809999999</v>
      </c>
      <c r="Q37">
        <f>G31</f>
        <v>351.73843399999998</v>
      </c>
      <c r="R37">
        <f>G34</f>
        <v>351.69457999999997</v>
      </c>
      <c r="S37">
        <f>G37</f>
        <v>352.08819599999998</v>
      </c>
      <c r="T37">
        <f>H31</f>
        <v>9450.4023440000001</v>
      </c>
      <c r="U37">
        <f>H34</f>
        <v>9454.6269530000009</v>
      </c>
      <c r="V37">
        <f>H37</f>
        <v>9491.046875</v>
      </c>
    </row>
    <row r="38" spans="1:22" s="4" customFormat="1" x14ac:dyDescent="0.25">
      <c r="A38" s="15">
        <v>5</v>
      </c>
      <c r="B38" s="15">
        <v>-9</v>
      </c>
      <c r="C38" s="15" t="s">
        <v>161</v>
      </c>
      <c r="D38" s="15">
        <v>1757760</v>
      </c>
      <c r="E38" s="15" t="s">
        <v>161</v>
      </c>
      <c r="F38" s="15">
        <v>38</v>
      </c>
      <c r="G38" s="15">
        <v>351.75488300000001</v>
      </c>
      <c r="H38" s="15">
        <v>9462.1289059999999</v>
      </c>
      <c r="L38" s="4">
        <f t="shared" si="1"/>
        <v>1.4111940000000232</v>
      </c>
      <c r="M38" s="4">
        <f t="shared" si="1"/>
        <v>127.9472650000007</v>
      </c>
      <c r="N38">
        <f>H36</f>
        <v>9473.3515630000002</v>
      </c>
      <c r="O38">
        <f>H37</f>
        <v>9491.046875</v>
      </c>
      <c r="P38">
        <f>H38</f>
        <v>9462.1289059999999</v>
      </c>
      <c r="Q38">
        <f>G32</f>
        <v>351.90960699999999</v>
      </c>
      <c r="R38">
        <f>G35</f>
        <v>351.858002</v>
      </c>
      <c r="S38">
        <f>G38</f>
        <v>351.75488300000001</v>
      </c>
      <c r="T38">
        <f>H32</f>
        <v>9475.8417969999991</v>
      </c>
      <c r="U38">
        <f>H35</f>
        <v>9464.5507809999999</v>
      </c>
      <c r="V38">
        <f>H38</f>
        <v>9462.1289059999999</v>
      </c>
    </row>
    <row r="39" spans="1:22" x14ac:dyDescent="0.25">
      <c r="A39" t="s">
        <v>0</v>
      </c>
      <c r="B39" t="s">
        <v>1</v>
      </c>
      <c r="C39" t="s">
        <v>2</v>
      </c>
      <c r="D39" t="s">
        <v>3</v>
      </c>
      <c r="E39" t="s">
        <v>4</v>
      </c>
      <c r="F39" t="s">
        <v>5</v>
      </c>
      <c r="G39" t="s">
        <v>30</v>
      </c>
      <c r="H39" t="s">
        <v>31</v>
      </c>
    </row>
    <row r="40" spans="1:22" x14ac:dyDescent="0.25">
      <c r="A40">
        <v>10</v>
      </c>
      <c r="B40">
        <v>-18</v>
      </c>
      <c r="C40" t="s">
        <v>144</v>
      </c>
      <c r="D40">
        <v>1757760</v>
      </c>
      <c r="E40" t="s">
        <v>144</v>
      </c>
      <c r="F40">
        <v>4</v>
      </c>
      <c r="G40">
        <v>340.85195900000002</v>
      </c>
      <c r="H40">
        <v>9091.6484380000002</v>
      </c>
      <c r="I40">
        <v>9206.5976559999999</v>
      </c>
    </row>
    <row r="41" spans="1:22" x14ac:dyDescent="0.25">
      <c r="A41">
        <v>10</v>
      </c>
      <c r="B41">
        <v>-18</v>
      </c>
      <c r="C41" t="s">
        <v>145</v>
      </c>
      <c r="D41">
        <v>1757760</v>
      </c>
      <c r="E41" t="s">
        <v>145</v>
      </c>
      <c r="F41">
        <v>6</v>
      </c>
      <c r="G41">
        <v>340.885559</v>
      </c>
      <c r="H41">
        <v>9090.4501949999994</v>
      </c>
      <c r="I41">
        <v>9206.4726559999999</v>
      </c>
    </row>
    <row r="42" spans="1:22" x14ac:dyDescent="0.25">
      <c r="A42">
        <v>10</v>
      </c>
      <c r="B42">
        <v>-18</v>
      </c>
      <c r="C42" t="s">
        <v>146</v>
      </c>
      <c r="D42">
        <v>1757760</v>
      </c>
      <c r="E42" t="s">
        <v>146</v>
      </c>
      <c r="F42">
        <v>8</v>
      </c>
      <c r="G42">
        <v>340.88458300000002</v>
      </c>
      <c r="H42">
        <v>9093.1845699999994</v>
      </c>
      <c r="I42">
        <v>9231.1591800000006</v>
      </c>
    </row>
    <row r="43" spans="1:22" x14ac:dyDescent="0.25">
      <c r="A43">
        <v>10</v>
      </c>
      <c r="B43">
        <v>-18</v>
      </c>
      <c r="C43" t="s">
        <v>147</v>
      </c>
      <c r="D43">
        <v>1757760</v>
      </c>
      <c r="E43" t="s">
        <v>147</v>
      </c>
      <c r="F43">
        <v>10</v>
      </c>
      <c r="G43">
        <v>341.09524499999998</v>
      </c>
      <c r="H43">
        <v>9107.0917969999991</v>
      </c>
      <c r="I43">
        <v>9205.7714840000008</v>
      </c>
    </row>
    <row r="44" spans="1:22" x14ac:dyDescent="0.25">
      <c r="A44">
        <v>10</v>
      </c>
      <c r="B44">
        <v>-18</v>
      </c>
      <c r="C44" t="s">
        <v>148</v>
      </c>
      <c r="D44">
        <v>1757760</v>
      </c>
      <c r="E44" t="s">
        <v>148</v>
      </c>
      <c r="F44">
        <v>12</v>
      </c>
      <c r="G44">
        <v>341.079926</v>
      </c>
      <c r="H44" s="1">
        <v>0</v>
      </c>
      <c r="I44">
        <v>9211.1933590000008</v>
      </c>
    </row>
    <row r="45" spans="1:22" x14ac:dyDescent="0.25">
      <c r="A45">
        <v>10</v>
      </c>
      <c r="B45">
        <v>-18</v>
      </c>
      <c r="C45" t="s">
        <v>149</v>
      </c>
      <c r="D45">
        <v>1757760</v>
      </c>
      <c r="E45" t="s">
        <v>149</v>
      </c>
      <c r="F45">
        <v>14</v>
      </c>
      <c r="G45">
        <v>341.05130000000003</v>
      </c>
      <c r="H45">
        <v>9096.8574219999991</v>
      </c>
      <c r="I45">
        <v>9222.6376949999994</v>
      </c>
    </row>
    <row r="46" spans="1:22" x14ac:dyDescent="0.25">
      <c r="A46">
        <v>10</v>
      </c>
      <c r="B46">
        <v>-18</v>
      </c>
      <c r="C46" t="s">
        <v>150</v>
      </c>
      <c r="D46">
        <v>1757760</v>
      </c>
      <c r="E46" t="s">
        <v>150</v>
      </c>
      <c r="F46">
        <v>16</v>
      </c>
      <c r="G46">
        <v>341.03375199999999</v>
      </c>
      <c r="H46">
        <v>9102.8417969999991</v>
      </c>
      <c r="I46">
        <v>9224.4785159999992</v>
      </c>
    </row>
    <row r="47" spans="1:22" x14ac:dyDescent="0.25">
      <c r="A47">
        <v>10</v>
      </c>
      <c r="B47">
        <v>-18</v>
      </c>
      <c r="C47" t="s">
        <v>151</v>
      </c>
      <c r="D47">
        <v>1757760</v>
      </c>
      <c r="E47" t="s">
        <v>151</v>
      </c>
      <c r="F47">
        <v>18</v>
      </c>
      <c r="G47">
        <v>340.90554800000001</v>
      </c>
      <c r="H47">
        <v>9098.4697269999997</v>
      </c>
      <c r="I47">
        <v>9241.9482420000004</v>
      </c>
    </row>
    <row r="48" spans="1:22" x14ac:dyDescent="0.25">
      <c r="A48">
        <v>10</v>
      </c>
      <c r="B48">
        <v>-18</v>
      </c>
      <c r="C48" t="s">
        <v>152</v>
      </c>
      <c r="D48">
        <v>1757760</v>
      </c>
      <c r="E48" t="s">
        <v>152</v>
      </c>
      <c r="F48">
        <v>20</v>
      </c>
      <c r="G48">
        <v>341.08904999999999</v>
      </c>
      <c r="H48">
        <v>9099.6259769999997</v>
      </c>
      <c r="I48" s="4">
        <v>9214.9052730000003</v>
      </c>
    </row>
    <row r="49" spans="1:22" x14ac:dyDescent="0.25">
      <c r="A49">
        <v>10</v>
      </c>
      <c r="B49">
        <v>-18</v>
      </c>
      <c r="C49" t="s">
        <v>153</v>
      </c>
      <c r="D49">
        <v>1757760</v>
      </c>
      <c r="E49" t="s">
        <v>153</v>
      </c>
      <c r="F49">
        <v>340.85195900000002</v>
      </c>
      <c r="G49">
        <v>342.71343999999999</v>
      </c>
      <c r="H49">
        <v>9206.5976559999999</v>
      </c>
      <c r="L49">
        <f>G49-G40</f>
        <v>1.8614809999999693</v>
      </c>
      <c r="M49">
        <f>H49-H40</f>
        <v>114.94921799999975</v>
      </c>
    </row>
    <row r="50" spans="1:22" x14ac:dyDescent="0.25">
      <c r="A50">
        <v>10</v>
      </c>
      <c r="B50">
        <v>-18</v>
      </c>
      <c r="C50" t="s">
        <v>154</v>
      </c>
      <c r="D50">
        <v>1757760</v>
      </c>
      <c r="E50" t="s">
        <v>154</v>
      </c>
      <c r="F50">
        <v>340.885559</v>
      </c>
      <c r="G50">
        <v>342.71398900000003</v>
      </c>
      <c r="H50">
        <v>9206.4726559999999</v>
      </c>
      <c r="L50">
        <f t="shared" ref="L50:M57" si="2">G50-G41</f>
        <v>1.8284300000000258</v>
      </c>
      <c r="M50">
        <f t="shared" si="2"/>
        <v>116.02246100000048</v>
      </c>
    </row>
    <row r="51" spans="1:22" x14ac:dyDescent="0.25">
      <c r="A51">
        <v>10</v>
      </c>
      <c r="B51">
        <v>-18</v>
      </c>
      <c r="C51" t="s">
        <v>155</v>
      </c>
      <c r="D51">
        <v>1757760</v>
      </c>
      <c r="E51" t="s">
        <v>155</v>
      </c>
      <c r="F51">
        <v>340.88458300000002</v>
      </c>
      <c r="G51">
        <v>343.06872600000003</v>
      </c>
      <c r="H51">
        <v>9231.1591800000006</v>
      </c>
      <c r="L51">
        <f t="shared" si="2"/>
        <v>2.1841430000000059</v>
      </c>
      <c r="M51">
        <f t="shared" si="2"/>
        <v>137.97461000000112</v>
      </c>
    </row>
    <row r="52" spans="1:22" x14ac:dyDescent="0.25">
      <c r="A52">
        <v>10</v>
      </c>
      <c r="B52">
        <v>-18</v>
      </c>
      <c r="C52" t="s">
        <v>156</v>
      </c>
      <c r="D52">
        <v>1757760</v>
      </c>
      <c r="E52" t="s">
        <v>156</v>
      </c>
      <c r="F52">
        <v>341.09524499999998</v>
      </c>
      <c r="G52">
        <v>342.65176400000001</v>
      </c>
      <c r="H52">
        <v>9205.7714840000008</v>
      </c>
      <c r="L52">
        <f t="shared" si="2"/>
        <v>1.5565190000000371</v>
      </c>
      <c r="M52">
        <f t="shared" si="2"/>
        <v>98.67968700000165</v>
      </c>
    </row>
    <row r="53" spans="1:22" x14ac:dyDescent="0.25">
      <c r="A53">
        <v>10</v>
      </c>
      <c r="B53">
        <v>-18</v>
      </c>
      <c r="C53" t="s">
        <v>157</v>
      </c>
      <c r="D53">
        <v>1757760</v>
      </c>
      <c r="E53" t="s">
        <v>157</v>
      </c>
      <c r="F53">
        <v>341.079926</v>
      </c>
      <c r="G53">
        <v>342.76049799999998</v>
      </c>
      <c r="H53">
        <v>9211.1933590000008</v>
      </c>
      <c r="L53">
        <f t="shared" si="2"/>
        <v>1.6805719999999837</v>
      </c>
      <c r="M53">
        <f t="shared" si="2"/>
        <v>9211.1933590000008</v>
      </c>
    </row>
    <row r="54" spans="1:22" x14ac:dyDescent="0.25">
      <c r="A54">
        <v>10</v>
      </c>
      <c r="B54">
        <v>-18</v>
      </c>
      <c r="C54" t="s">
        <v>158</v>
      </c>
      <c r="D54">
        <v>1757760</v>
      </c>
      <c r="E54" t="s">
        <v>158</v>
      </c>
      <c r="F54">
        <v>341.05130000000003</v>
      </c>
      <c r="G54">
        <v>342.94433600000002</v>
      </c>
      <c r="H54">
        <v>9222.6376949999994</v>
      </c>
      <c r="L54">
        <f t="shared" si="2"/>
        <v>1.8930359999999951</v>
      </c>
      <c r="M54">
        <f t="shared" si="2"/>
        <v>125.78027300000031</v>
      </c>
    </row>
    <row r="55" spans="1:22" x14ac:dyDescent="0.25">
      <c r="A55">
        <v>10</v>
      </c>
      <c r="B55">
        <v>-18</v>
      </c>
      <c r="C55" t="s">
        <v>159</v>
      </c>
      <c r="D55">
        <v>1757760</v>
      </c>
      <c r="E55" t="s">
        <v>159</v>
      </c>
      <c r="F55">
        <v>341.03375199999999</v>
      </c>
      <c r="G55">
        <v>342.94189499999999</v>
      </c>
      <c r="H55">
        <v>9224.4785159999992</v>
      </c>
      <c r="L55">
        <f t="shared" si="2"/>
        <v>1.9081429999999955</v>
      </c>
      <c r="M55">
        <f t="shared" si="2"/>
        <v>121.63671900000008</v>
      </c>
      <c r="N55">
        <f>H49</f>
        <v>9206.5976559999999</v>
      </c>
      <c r="O55">
        <f>H50</f>
        <v>9206.4726559999999</v>
      </c>
      <c r="P55">
        <f>H51</f>
        <v>9231.1591800000006</v>
      </c>
      <c r="Q55">
        <f>G49</f>
        <v>342.71343999999999</v>
      </c>
      <c r="R55">
        <f>G52</f>
        <v>342.65176400000001</v>
      </c>
      <c r="S55">
        <f>G55</f>
        <v>342.94189499999999</v>
      </c>
      <c r="T55">
        <f>H49</f>
        <v>9206.5976559999999</v>
      </c>
      <c r="U55">
        <f>H52</f>
        <v>9205.7714840000008</v>
      </c>
      <c r="V55">
        <f>H55</f>
        <v>9224.4785159999992</v>
      </c>
    </row>
    <row r="56" spans="1:22" x14ac:dyDescent="0.25">
      <c r="A56">
        <v>10</v>
      </c>
      <c r="B56">
        <v>-18</v>
      </c>
      <c r="C56" t="s">
        <v>160</v>
      </c>
      <c r="D56">
        <v>1757760</v>
      </c>
      <c r="E56" t="s">
        <v>160</v>
      </c>
      <c r="F56">
        <v>340.90554800000001</v>
      </c>
      <c r="G56">
        <v>343.25216699999999</v>
      </c>
      <c r="H56">
        <v>9241.9482420000004</v>
      </c>
      <c r="L56">
        <f t="shared" si="2"/>
        <v>2.3466189999999756</v>
      </c>
      <c r="M56">
        <f t="shared" si="2"/>
        <v>143.4785150000007</v>
      </c>
      <c r="N56">
        <f>H52</f>
        <v>9205.7714840000008</v>
      </c>
      <c r="O56">
        <f>H53</f>
        <v>9211.1933590000008</v>
      </c>
      <c r="P56">
        <f>H54</f>
        <v>9222.6376949999994</v>
      </c>
      <c r="Q56">
        <f>G50</f>
        <v>342.71398900000003</v>
      </c>
      <c r="R56">
        <f>G53</f>
        <v>342.76049799999998</v>
      </c>
      <c r="S56">
        <f>G56</f>
        <v>343.25216699999999</v>
      </c>
      <c r="T56">
        <f>H50</f>
        <v>9206.4726559999999</v>
      </c>
      <c r="U56">
        <f>H53</f>
        <v>9211.1933590000008</v>
      </c>
      <c r="V56">
        <f>H56</f>
        <v>9241.9482420000004</v>
      </c>
    </row>
    <row r="57" spans="1:22" s="4" customFormat="1" x14ac:dyDescent="0.25">
      <c r="A57" s="4">
        <v>10</v>
      </c>
      <c r="B57" s="4">
        <v>-18</v>
      </c>
      <c r="C57" s="4" t="s">
        <v>161</v>
      </c>
      <c r="D57" s="4">
        <v>1757760</v>
      </c>
      <c r="E57" s="4" t="s">
        <v>161</v>
      </c>
      <c r="F57">
        <v>341.08904999999999</v>
      </c>
      <c r="G57" s="4">
        <v>342.78616299999999</v>
      </c>
      <c r="H57" s="4">
        <v>9214.9052730000003</v>
      </c>
      <c r="L57" s="4">
        <f t="shared" si="2"/>
        <v>1.6971130000000016</v>
      </c>
      <c r="M57" s="4">
        <f t="shared" si="2"/>
        <v>115.27929600000061</v>
      </c>
      <c r="N57">
        <f>H55</f>
        <v>9224.4785159999992</v>
      </c>
      <c r="O57">
        <f>H56</f>
        <v>9241.9482420000004</v>
      </c>
      <c r="P57">
        <f>H57</f>
        <v>9214.9052730000003</v>
      </c>
      <c r="Q57">
        <f>G51</f>
        <v>343.06872600000003</v>
      </c>
      <c r="R57">
        <f>G54</f>
        <v>342.94433600000002</v>
      </c>
      <c r="S57">
        <f>G57</f>
        <v>342.78616299999999</v>
      </c>
      <c r="T57">
        <f>H51</f>
        <v>9231.1591800000006</v>
      </c>
      <c r="U57">
        <f>H54</f>
        <v>9222.6376949999994</v>
      </c>
      <c r="V57">
        <f>H57</f>
        <v>9214.9052730000003</v>
      </c>
    </row>
    <row r="58" spans="1:22" x14ac:dyDescent="0.25">
      <c r="A58" s="2" t="s">
        <v>0</v>
      </c>
      <c r="B58" t="s">
        <v>1</v>
      </c>
      <c r="C58" t="s">
        <v>2</v>
      </c>
      <c r="D58" t="s">
        <v>3</v>
      </c>
      <c r="E58" t="s">
        <v>4</v>
      </c>
      <c r="F58" t="s">
        <v>5</v>
      </c>
      <c r="G58" t="s">
        <v>30</v>
      </c>
      <c r="H58" t="s">
        <v>31</v>
      </c>
    </row>
    <row r="59" spans="1:22" s="9" customFormat="1" x14ac:dyDescent="0.25">
      <c r="A59">
        <v>15</v>
      </c>
      <c r="B59" s="1"/>
      <c r="C59" s="1" t="s">
        <v>144</v>
      </c>
      <c r="D59" s="1"/>
      <c r="E59" s="1"/>
      <c r="F59" s="1"/>
      <c r="G59" s="1"/>
      <c r="H59" s="1"/>
      <c r="I59" s="9">
        <v>8853.7744139999995</v>
      </c>
    </row>
    <row r="60" spans="1:22" s="9" customFormat="1" x14ac:dyDescent="0.25">
      <c r="A60">
        <v>15</v>
      </c>
      <c r="B60" s="9">
        <v>-27</v>
      </c>
      <c r="C60" s="9" t="s">
        <v>145</v>
      </c>
      <c r="D60" s="9">
        <v>1757760</v>
      </c>
      <c r="E60" s="9" t="s">
        <v>145</v>
      </c>
      <c r="F60" s="9">
        <v>6</v>
      </c>
      <c r="G60" s="9">
        <v>333.79965199999998</v>
      </c>
      <c r="H60" s="9">
        <v>8736.8720699999994</v>
      </c>
      <c r="I60" s="9">
        <v>8852.6044920000004</v>
      </c>
    </row>
    <row r="61" spans="1:22" s="9" customFormat="1" x14ac:dyDescent="0.25">
      <c r="A61">
        <v>15</v>
      </c>
      <c r="B61" s="9">
        <v>-27</v>
      </c>
      <c r="C61" s="9" t="s">
        <v>146</v>
      </c>
      <c r="D61" s="9">
        <v>1757760</v>
      </c>
      <c r="E61" s="9" t="s">
        <v>146</v>
      </c>
      <c r="F61" s="9">
        <v>8</v>
      </c>
      <c r="G61" s="9">
        <v>333.93633999999997</v>
      </c>
      <c r="H61" s="9">
        <v>8741.6445309999999</v>
      </c>
      <c r="I61" s="9">
        <v>8878.4365230000003</v>
      </c>
    </row>
    <row r="62" spans="1:22" s="9" customFormat="1" x14ac:dyDescent="0.25">
      <c r="A62">
        <v>15</v>
      </c>
      <c r="B62" s="9">
        <v>-27</v>
      </c>
      <c r="C62" s="9" t="s">
        <v>147</v>
      </c>
      <c r="D62" s="9">
        <v>1757760</v>
      </c>
      <c r="E62" s="9" t="s">
        <v>147</v>
      </c>
      <c r="F62" s="9">
        <v>10</v>
      </c>
      <c r="G62" s="9">
        <v>334.14267000000001</v>
      </c>
      <c r="H62" s="9">
        <v>8756.5048829999996</v>
      </c>
      <c r="I62" s="9">
        <v>8853.4052730000003</v>
      </c>
    </row>
    <row r="63" spans="1:22" s="9" customFormat="1" x14ac:dyDescent="0.25">
      <c r="A63">
        <v>15</v>
      </c>
      <c r="B63" s="9">
        <v>-27</v>
      </c>
      <c r="C63" s="9" t="s">
        <v>148</v>
      </c>
      <c r="D63" s="9">
        <v>1757760</v>
      </c>
      <c r="E63" s="9" t="s">
        <v>148</v>
      </c>
      <c r="F63" s="9">
        <v>12</v>
      </c>
      <c r="G63" s="9">
        <v>334.09869400000002</v>
      </c>
      <c r="H63" s="9">
        <v>8753.8769530000009</v>
      </c>
      <c r="I63" s="9">
        <v>8860.46875</v>
      </c>
    </row>
    <row r="64" spans="1:22" s="9" customFormat="1" x14ac:dyDescent="0.25">
      <c r="A64">
        <v>15</v>
      </c>
      <c r="B64" s="9">
        <v>-27</v>
      </c>
      <c r="C64" s="9" t="s">
        <v>149</v>
      </c>
      <c r="D64" s="9">
        <v>1757760</v>
      </c>
      <c r="E64" s="9" t="s">
        <v>149</v>
      </c>
      <c r="F64" s="9">
        <v>14</v>
      </c>
      <c r="G64" s="9">
        <v>334.028595</v>
      </c>
      <c r="H64" s="9">
        <v>8745.8525389999995</v>
      </c>
      <c r="I64" s="9">
        <v>8871.1035159999992</v>
      </c>
    </row>
    <row r="65" spans="1:22" s="9" customFormat="1" x14ac:dyDescent="0.25">
      <c r="A65">
        <v>15</v>
      </c>
      <c r="B65" s="9">
        <v>-27</v>
      </c>
      <c r="C65" s="9" t="s">
        <v>150</v>
      </c>
      <c r="D65" s="9">
        <v>1757760</v>
      </c>
      <c r="E65" s="9" t="s">
        <v>150</v>
      </c>
      <c r="F65" s="9">
        <v>16</v>
      </c>
      <c r="G65" s="9">
        <v>334.050568</v>
      </c>
      <c r="H65" s="9">
        <v>8747.5205079999996</v>
      </c>
      <c r="I65" s="9">
        <v>8875.5566409999992</v>
      </c>
    </row>
    <row r="66" spans="1:22" s="9" customFormat="1" x14ac:dyDescent="0.25">
      <c r="A66">
        <v>15</v>
      </c>
      <c r="B66" s="9">
        <v>-27</v>
      </c>
      <c r="C66" s="9" t="s">
        <v>151</v>
      </c>
      <c r="D66" s="9">
        <v>1757760</v>
      </c>
      <c r="E66" s="9" t="s">
        <v>151</v>
      </c>
      <c r="F66" s="9">
        <v>18</v>
      </c>
      <c r="G66" s="9">
        <v>333.97970600000002</v>
      </c>
      <c r="H66" s="9">
        <v>8743.8369139999995</v>
      </c>
      <c r="I66" s="9">
        <v>8893.0615230000003</v>
      </c>
    </row>
    <row r="67" spans="1:22" s="9" customFormat="1" x14ac:dyDescent="0.25">
      <c r="A67">
        <v>15</v>
      </c>
      <c r="B67" s="1"/>
      <c r="C67" s="1" t="s">
        <v>152</v>
      </c>
      <c r="D67" s="1"/>
      <c r="E67" s="1"/>
      <c r="F67" s="1"/>
      <c r="G67" s="1"/>
      <c r="H67" s="1"/>
      <c r="I67" s="15">
        <v>8866.0332030000009</v>
      </c>
    </row>
    <row r="68" spans="1:22" s="9" customFormat="1" x14ac:dyDescent="0.25">
      <c r="A68">
        <v>15</v>
      </c>
      <c r="B68" s="9">
        <v>-27</v>
      </c>
      <c r="C68" s="9" t="s">
        <v>153</v>
      </c>
      <c r="D68" s="9">
        <v>1757760</v>
      </c>
      <c r="E68" s="9" t="s">
        <v>153</v>
      </c>
      <c r="F68" s="9">
        <v>22</v>
      </c>
      <c r="G68" s="9">
        <v>335.86926299999999</v>
      </c>
      <c r="H68" s="9">
        <v>8853.7744139999995</v>
      </c>
      <c r="I68" s="1"/>
      <c r="J68" s="9">
        <v>335.86926299999999</v>
      </c>
      <c r="L68" s="9">
        <f>G68-G59</f>
        <v>335.86926299999999</v>
      </c>
      <c r="M68" s="9">
        <f>H68-H59</f>
        <v>8853.7744139999995</v>
      </c>
    </row>
    <row r="69" spans="1:22" s="9" customFormat="1" x14ac:dyDescent="0.25">
      <c r="A69">
        <v>15</v>
      </c>
      <c r="B69" s="9">
        <v>-27</v>
      </c>
      <c r="C69" s="9" t="s">
        <v>154</v>
      </c>
      <c r="D69" s="9">
        <v>1757760</v>
      </c>
      <c r="E69" s="9" t="s">
        <v>154</v>
      </c>
      <c r="F69" s="9">
        <v>24</v>
      </c>
      <c r="G69" s="9">
        <v>335.87673999999998</v>
      </c>
      <c r="H69" s="9">
        <v>8852.6044920000004</v>
      </c>
      <c r="I69" s="9">
        <v>333.79965199999998</v>
      </c>
      <c r="J69" s="9">
        <v>335.87673999999998</v>
      </c>
      <c r="L69" s="9">
        <f t="shared" ref="L69:M76" si="3">G69-G60</f>
        <v>2.0770880000000034</v>
      </c>
      <c r="M69" s="9">
        <f t="shared" si="3"/>
        <v>115.73242200000095</v>
      </c>
    </row>
    <row r="70" spans="1:22" s="9" customFormat="1" x14ac:dyDescent="0.25">
      <c r="A70">
        <v>15</v>
      </c>
      <c r="B70" s="9">
        <v>-27</v>
      </c>
      <c r="C70" s="9" t="s">
        <v>155</v>
      </c>
      <c r="D70" s="9">
        <v>1757760</v>
      </c>
      <c r="E70" s="9" t="s">
        <v>155</v>
      </c>
      <c r="F70" s="9">
        <v>26</v>
      </c>
      <c r="G70" s="9">
        <v>336.35867300000001</v>
      </c>
      <c r="H70" s="9">
        <v>8878.4365230000003</v>
      </c>
      <c r="I70" s="9">
        <v>333.93633999999997</v>
      </c>
      <c r="J70" s="9">
        <v>336.35867300000001</v>
      </c>
      <c r="L70" s="9">
        <f t="shared" si="3"/>
        <v>2.4223330000000374</v>
      </c>
      <c r="M70" s="9">
        <f t="shared" si="3"/>
        <v>136.79199200000039</v>
      </c>
    </row>
    <row r="71" spans="1:22" s="9" customFormat="1" x14ac:dyDescent="0.25">
      <c r="A71">
        <v>15</v>
      </c>
      <c r="B71" s="9">
        <v>-27</v>
      </c>
      <c r="C71" s="9" t="s">
        <v>156</v>
      </c>
      <c r="D71" s="9">
        <v>1757760</v>
      </c>
      <c r="E71" s="9" t="s">
        <v>156</v>
      </c>
      <c r="F71" s="9">
        <v>28</v>
      </c>
      <c r="G71" s="9">
        <v>335.88262900000001</v>
      </c>
      <c r="H71" s="9">
        <v>8853.4052730000003</v>
      </c>
      <c r="I71" s="9">
        <v>334.14267000000001</v>
      </c>
      <c r="J71" s="9">
        <v>335.88262900000001</v>
      </c>
      <c r="L71" s="9">
        <f t="shared" si="3"/>
        <v>1.7399589999999989</v>
      </c>
      <c r="M71" s="9">
        <f t="shared" si="3"/>
        <v>96.900390000000698</v>
      </c>
    </row>
    <row r="72" spans="1:22" s="9" customFormat="1" x14ac:dyDescent="0.25">
      <c r="A72">
        <v>15</v>
      </c>
      <c r="B72" s="9">
        <v>-27</v>
      </c>
      <c r="C72" s="9" t="s">
        <v>157</v>
      </c>
      <c r="D72" s="9">
        <v>1757760</v>
      </c>
      <c r="E72" s="9" t="s">
        <v>157</v>
      </c>
      <c r="F72" s="9">
        <v>30</v>
      </c>
      <c r="G72" s="9">
        <v>336.014343</v>
      </c>
      <c r="H72" s="9">
        <v>8860.46875</v>
      </c>
      <c r="I72" s="9">
        <v>334.09869400000002</v>
      </c>
      <c r="J72" s="9">
        <v>336.014343</v>
      </c>
      <c r="L72" s="9">
        <f t="shared" si="3"/>
        <v>1.9156489999999735</v>
      </c>
      <c r="M72" s="9">
        <f t="shared" si="3"/>
        <v>106.59179699999913</v>
      </c>
    </row>
    <row r="73" spans="1:22" s="9" customFormat="1" x14ac:dyDescent="0.25">
      <c r="A73">
        <v>15</v>
      </c>
      <c r="B73" s="9">
        <v>-27</v>
      </c>
      <c r="C73" s="9" t="s">
        <v>158</v>
      </c>
      <c r="D73" s="9">
        <v>1757760</v>
      </c>
      <c r="E73" s="9" t="s">
        <v>158</v>
      </c>
      <c r="F73" s="9">
        <v>32</v>
      </c>
      <c r="G73" s="9">
        <v>336.19885299999999</v>
      </c>
      <c r="H73" s="9">
        <v>8871.1035159999992</v>
      </c>
      <c r="I73" s="9">
        <v>334.028595</v>
      </c>
      <c r="J73" s="9">
        <v>336.19885299999999</v>
      </c>
      <c r="L73" s="9">
        <f t="shared" si="3"/>
        <v>2.1702579999999898</v>
      </c>
      <c r="M73" s="9">
        <f t="shared" si="3"/>
        <v>125.25097699999969</v>
      </c>
    </row>
    <row r="74" spans="1:22" s="9" customFormat="1" x14ac:dyDescent="0.25">
      <c r="A74">
        <v>15</v>
      </c>
      <c r="B74" s="9">
        <v>-27</v>
      </c>
      <c r="C74" s="9" t="s">
        <v>159</v>
      </c>
      <c r="D74" s="9">
        <v>1757760</v>
      </c>
      <c r="E74" s="9" t="s">
        <v>159</v>
      </c>
      <c r="F74" s="9">
        <v>34</v>
      </c>
      <c r="G74" s="9">
        <v>336.29486100000003</v>
      </c>
      <c r="H74" s="9">
        <v>8875.5566409999992</v>
      </c>
      <c r="I74" s="9">
        <v>334.050568</v>
      </c>
      <c r="J74" s="9">
        <v>336.29486100000003</v>
      </c>
      <c r="L74" s="9">
        <f t="shared" si="3"/>
        <v>2.2442930000000274</v>
      </c>
      <c r="M74" s="9">
        <f t="shared" si="3"/>
        <v>128.03613299999961</v>
      </c>
      <c r="N74">
        <f>H68</f>
        <v>8853.7744139999995</v>
      </c>
      <c r="O74">
        <f>H69</f>
        <v>8852.6044920000004</v>
      </c>
      <c r="P74">
        <f>H70</f>
        <v>8878.4365230000003</v>
      </c>
      <c r="Q74">
        <f>G68</f>
        <v>335.86926299999999</v>
      </c>
      <c r="R74">
        <f>G71</f>
        <v>335.88262900000001</v>
      </c>
      <c r="S74">
        <f>G74</f>
        <v>336.29486100000003</v>
      </c>
      <c r="T74">
        <f>H68</f>
        <v>8853.7744139999995</v>
      </c>
      <c r="U74">
        <f>H71</f>
        <v>8853.4052730000003</v>
      </c>
      <c r="V74">
        <f>H74</f>
        <v>8875.5566409999992</v>
      </c>
    </row>
    <row r="75" spans="1:22" s="9" customFormat="1" x14ac:dyDescent="0.25">
      <c r="A75">
        <v>15</v>
      </c>
      <c r="B75" s="9">
        <v>-27</v>
      </c>
      <c r="C75" s="9" t="s">
        <v>160</v>
      </c>
      <c r="D75" s="9">
        <v>1757760</v>
      </c>
      <c r="E75" s="9" t="s">
        <v>160</v>
      </c>
      <c r="F75" s="9">
        <v>36</v>
      </c>
      <c r="G75" s="9">
        <v>336.65429699999999</v>
      </c>
      <c r="H75" s="9">
        <v>8893.0615230000003</v>
      </c>
      <c r="I75" s="9">
        <v>333.97970600000002</v>
      </c>
      <c r="J75" s="9">
        <v>336.65429699999999</v>
      </c>
      <c r="L75" s="9">
        <f t="shared" si="3"/>
        <v>2.674590999999964</v>
      </c>
      <c r="M75" s="9">
        <f t="shared" si="3"/>
        <v>149.22460900000078</v>
      </c>
      <c r="N75">
        <f>H71</f>
        <v>8853.4052730000003</v>
      </c>
      <c r="O75">
        <f>H72</f>
        <v>8860.46875</v>
      </c>
      <c r="P75">
        <f>H73</f>
        <v>8871.1035159999992</v>
      </c>
      <c r="Q75">
        <f>G69</f>
        <v>335.87673999999998</v>
      </c>
      <c r="R75">
        <f>G72</f>
        <v>336.014343</v>
      </c>
      <c r="S75">
        <f>G75</f>
        <v>336.65429699999999</v>
      </c>
      <c r="T75">
        <f>H69</f>
        <v>8852.6044920000004</v>
      </c>
      <c r="U75">
        <f>H72</f>
        <v>8860.46875</v>
      </c>
      <c r="V75">
        <f>H75</f>
        <v>8893.0615230000003</v>
      </c>
    </row>
    <row r="76" spans="1:22" s="15" customFormat="1" x14ac:dyDescent="0.25">
      <c r="A76" s="4">
        <v>15</v>
      </c>
      <c r="B76" s="15">
        <v>-27</v>
      </c>
      <c r="C76" s="15" t="s">
        <v>161</v>
      </c>
      <c r="D76" s="15">
        <v>1757760</v>
      </c>
      <c r="E76" s="15" t="s">
        <v>161</v>
      </c>
      <c r="F76" s="15">
        <v>38</v>
      </c>
      <c r="G76" s="15">
        <v>336.11099200000001</v>
      </c>
      <c r="H76" s="15">
        <v>8866.0332030000009</v>
      </c>
      <c r="I76" s="1"/>
      <c r="J76" s="15">
        <v>336.11099200000001</v>
      </c>
      <c r="L76" s="4">
        <f t="shared" si="3"/>
        <v>336.11099200000001</v>
      </c>
      <c r="M76" s="4">
        <f t="shared" si="3"/>
        <v>8866.0332030000009</v>
      </c>
      <c r="N76">
        <f>H74</f>
        <v>8875.5566409999992</v>
      </c>
      <c r="O76">
        <f>H75</f>
        <v>8893.0615230000003</v>
      </c>
      <c r="P76">
        <f>H76</f>
        <v>8866.0332030000009</v>
      </c>
      <c r="Q76">
        <f>G70</f>
        <v>336.35867300000001</v>
      </c>
      <c r="R76">
        <f>G73</f>
        <v>336.19885299999999</v>
      </c>
      <c r="S76">
        <f>G76</f>
        <v>336.11099200000001</v>
      </c>
      <c r="T76">
        <f>H70</f>
        <v>8878.4365230000003</v>
      </c>
      <c r="U76">
        <f>H73</f>
        <v>8871.1035159999992</v>
      </c>
      <c r="V76">
        <f>H76</f>
        <v>8866.0332030000009</v>
      </c>
    </row>
    <row r="77" spans="1:22" x14ac:dyDescent="0.25">
      <c r="A77" t="s">
        <v>0</v>
      </c>
      <c r="B77" t="s">
        <v>1</v>
      </c>
      <c r="C77" t="s">
        <v>2</v>
      </c>
      <c r="D77" t="s">
        <v>3</v>
      </c>
      <c r="E77" t="s">
        <v>4</v>
      </c>
      <c r="F77" t="s">
        <v>5</v>
      </c>
      <c r="G77" t="s">
        <v>30</v>
      </c>
      <c r="H77" t="s">
        <v>31</v>
      </c>
      <c r="T77" s="2"/>
      <c r="U77" s="2"/>
      <c r="V77" s="2"/>
    </row>
    <row r="78" spans="1:22" x14ac:dyDescent="0.25">
      <c r="A78">
        <v>20</v>
      </c>
      <c r="B78">
        <v>-36</v>
      </c>
      <c r="C78" t="s">
        <v>144</v>
      </c>
      <c r="D78">
        <v>1757760</v>
      </c>
      <c r="E78" t="s">
        <v>144</v>
      </c>
      <c r="F78">
        <v>4</v>
      </c>
      <c r="G78">
        <v>328.936646</v>
      </c>
      <c r="H78">
        <v>8403.3330079999996</v>
      </c>
      <c r="I78">
        <v>8517.7177730000003</v>
      </c>
      <c r="T78" s="3"/>
      <c r="U78" s="3"/>
      <c r="V78" s="3"/>
    </row>
    <row r="79" spans="1:22" x14ac:dyDescent="0.25">
      <c r="A79">
        <v>20</v>
      </c>
      <c r="B79">
        <v>-36</v>
      </c>
      <c r="C79" t="s">
        <v>145</v>
      </c>
      <c r="D79">
        <v>1757760</v>
      </c>
      <c r="E79" t="s">
        <v>145</v>
      </c>
      <c r="F79">
        <v>6</v>
      </c>
      <c r="G79">
        <v>328.82369999999997</v>
      </c>
      <c r="H79">
        <v>8399.8818360000005</v>
      </c>
      <c r="I79">
        <v>8515.7412110000005</v>
      </c>
    </row>
    <row r="80" spans="1:22" x14ac:dyDescent="0.25">
      <c r="A80">
        <v>20</v>
      </c>
      <c r="B80">
        <v>-36</v>
      </c>
      <c r="C80" t="s">
        <v>146</v>
      </c>
      <c r="D80">
        <v>1757760</v>
      </c>
      <c r="E80" t="s">
        <v>146</v>
      </c>
      <c r="F80">
        <v>8</v>
      </c>
      <c r="G80">
        <v>328.88085899999999</v>
      </c>
      <c r="H80">
        <v>8402.6591800000006</v>
      </c>
      <c r="I80">
        <v>8545.8164059999999</v>
      </c>
    </row>
    <row r="81" spans="1:22" x14ac:dyDescent="0.25">
      <c r="A81">
        <v>20</v>
      </c>
      <c r="B81">
        <v>-36</v>
      </c>
      <c r="C81" t="s">
        <v>147</v>
      </c>
      <c r="D81">
        <v>1757760</v>
      </c>
      <c r="E81" t="s">
        <v>147</v>
      </c>
      <c r="F81">
        <v>10</v>
      </c>
      <c r="G81">
        <v>329.26159699999999</v>
      </c>
      <c r="H81">
        <v>8416.3457030000009</v>
      </c>
      <c r="I81">
        <v>8519.2275389999995</v>
      </c>
      <c r="T81" s="3"/>
      <c r="U81" s="3"/>
      <c r="V81" s="3"/>
    </row>
    <row r="82" spans="1:22" x14ac:dyDescent="0.25">
      <c r="A82">
        <v>20</v>
      </c>
      <c r="B82">
        <v>-36</v>
      </c>
      <c r="C82" t="s">
        <v>148</v>
      </c>
      <c r="D82">
        <v>1757760</v>
      </c>
      <c r="E82" t="s">
        <v>148</v>
      </c>
      <c r="F82">
        <v>12</v>
      </c>
      <c r="G82">
        <v>329.11843900000002</v>
      </c>
      <c r="H82">
        <v>8413.421875</v>
      </c>
      <c r="I82">
        <v>8527.0654300000006</v>
      </c>
    </row>
    <row r="83" spans="1:22" x14ac:dyDescent="0.25">
      <c r="A83">
        <v>20</v>
      </c>
      <c r="B83">
        <v>-36</v>
      </c>
      <c r="C83" t="s">
        <v>149</v>
      </c>
      <c r="D83">
        <v>1757760</v>
      </c>
      <c r="E83" t="s">
        <v>149</v>
      </c>
      <c r="F83">
        <v>14</v>
      </c>
      <c r="G83">
        <v>329.03558299999997</v>
      </c>
      <c r="H83">
        <v>8409.2714840000008</v>
      </c>
      <c r="I83">
        <v>8536.6152340000008</v>
      </c>
      <c r="T83" s="9"/>
      <c r="U83" s="9"/>
      <c r="V83" s="9"/>
    </row>
    <row r="84" spans="1:22" x14ac:dyDescent="0.25">
      <c r="A84">
        <v>20</v>
      </c>
      <c r="B84">
        <v>-36</v>
      </c>
      <c r="C84" t="s">
        <v>150</v>
      </c>
      <c r="D84">
        <v>1757760</v>
      </c>
      <c r="E84" t="s">
        <v>150</v>
      </c>
      <c r="F84">
        <v>16</v>
      </c>
      <c r="G84">
        <v>329.09088100000002</v>
      </c>
      <c r="H84">
        <v>8407.6777340000008</v>
      </c>
      <c r="I84">
        <v>8544.6367190000001</v>
      </c>
      <c r="T84" s="9"/>
      <c r="U84" s="9"/>
      <c r="V84" s="9"/>
    </row>
    <row r="85" spans="1:22" x14ac:dyDescent="0.25">
      <c r="A85">
        <v>20</v>
      </c>
      <c r="B85">
        <v>-36</v>
      </c>
      <c r="C85" t="s">
        <v>151</v>
      </c>
      <c r="D85">
        <v>1757760</v>
      </c>
      <c r="E85" t="s">
        <v>151</v>
      </c>
      <c r="F85">
        <v>18</v>
      </c>
      <c r="G85">
        <v>328.98635899999999</v>
      </c>
      <c r="H85">
        <v>8406.0302730000003</v>
      </c>
      <c r="I85">
        <v>8561.6435550000006</v>
      </c>
      <c r="T85" s="9"/>
      <c r="U85" s="9"/>
      <c r="V85" s="9"/>
    </row>
    <row r="86" spans="1:22" x14ac:dyDescent="0.25">
      <c r="A86">
        <v>20</v>
      </c>
      <c r="B86">
        <v>-36</v>
      </c>
      <c r="C86" t="s">
        <v>152</v>
      </c>
      <c r="D86">
        <v>1757760</v>
      </c>
      <c r="E86" t="s">
        <v>152</v>
      </c>
      <c r="F86">
        <v>20</v>
      </c>
      <c r="G86">
        <v>329.227417</v>
      </c>
      <c r="H86">
        <v>8408.1894530000009</v>
      </c>
      <c r="I86">
        <v>8533.7373050000006</v>
      </c>
      <c r="T86" s="9"/>
      <c r="U86" s="9"/>
      <c r="V86" s="9"/>
    </row>
    <row r="87" spans="1:22" x14ac:dyDescent="0.25">
      <c r="A87">
        <v>20</v>
      </c>
      <c r="B87">
        <v>-36</v>
      </c>
      <c r="C87" t="s">
        <v>153</v>
      </c>
      <c r="D87">
        <v>1757760</v>
      </c>
      <c r="E87" t="s">
        <v>153</v>
      </c>
      <c r="F87">
        <v>22</v>
      </c>
      <c r="G87">
        <v>331.00396699999999</v>
      </c>
      <c r="H87">
        <v>8517.7177730000003</v>
      </c>
      <c r="I87">
        <v>328.936646</v>
      </c>
      <c r="J87">
        <v>331.00396699999999</v>
      </c>
      <c r="L87" s="9">
        <f>G87-G78</f>
        <v>2.0673209999999926</v>
      </c>
      <c r="M87" s="9">
        <f>H87-H78</f>
        <v>114.3847650000007</v>
      </c>
      <c r="T87" s="9"/>
      <c r="U87" s="9"/>
      <c r="V87" s="9"/>
    </row>
    <row r="88" spans="1:22" x14ac:dyDescent="0.25">
      <c r="A88">
        <v>20</v>
      </c>
      <c r="B88">
        <v>-36</v>
      </c>
      <c r="C88" t="s">
        <v>154</v>
      </c>
      <c r="D88">
        <v>1757760</v>
      </c>
      <c r="E88" t="s">
        <v>154</v>
      </c>
      <c r="F88">
        <v>24</v>
      </c>
      <c r="G88">
        <v>331.001892</v>
      </c>
      <c r="H88">
        <v>8515.7412110000005</v>
      </c>
      <c r="I88">
        <v>328.82369999999997</v>
      </c>
      <c r="J88">
        <v>331.001892</v>
      </c>
      <c r="L88" s="9">
        <f t="shared" ref="L88:M95" si="4">G88-G79</f>
        <v>2.1781920000000241</v>
      </c>
      <c r="M88" s="9">
        <f t="shared" si="4"/>
        <v>115.859375</v>
      </c>
      <c r="T88" s="9"/>
      <c r="U88" s="9"/>
      <c r="V88" s="9"/>
    </row>
    <row r="89" spans="1:22" x14ac:dyDescent="0.25">
      <c r="A89">
        <v>20</v>
      </c>
      <c r="B89">
        <v>-36</v>
      </c>
      <c r="C89" t="s">
        <v>155</v>
      </c>
      <c r="D89">
        <v>1757760</v>
      </c>
      <c r="E89" t="s">
        <v>155</v>
      </c>
      <c r="F89">
        <v>26</v>
      </c>
      <c r="G89">
        <v>331.587738</v>
      </c>
      <c r="H89">
        <v>8545.8164059999999</v>
      </c>
      <c r="I89">
        <v>328.88085899999999</v>
      </c>
      <c r="J89">
        <v>331.587738</v>
      </c>
      <c r="L89" s="9">
        <f t="shared" si="4"/>
        <v>2.7068790000000149</v>
      </c>
      <c r="M89" s="9">
        <f t="shared" si="4"/>
        <v>143.15722599999935</v>
      </c>
      <c r="T89" s="9"/>
      <c r="U89" s="9"/>
      <c r="V89" s="9"/>
    </row>
    <row r="90" spans="1:22" x14ac:dyDescent="0.25">
      <c r="A90">
        <v>20</v>
      </c>
      <c r="B90">
        <v>-36</v>
      </c>
      <c r="C90" t="s">
        <v>156</v>
      </c>
      <c r="D90">
        <v>1757760</v>
      </c>
      <c r="E90" t="s">
        <v>156</v>
      </c>
      <c r="F90">
        <v>28</v>
      </c>
      <c r="G90">
        <v>331.09115600000001</v>
      </c>
      <c r="H90">
        <v>8519.2275389999995</v>
      </c>
      <c r="I90">
        <v>329.26159699999999</v>
      </c>
      <c r="J90">
        <v>331.09115600000001</v>
      </c>
      <c r="L90" s="9">
        <f t="shared" si="4"/>
        <v>1.8295590000000175</v>
      </c>
      <c r="M90" s="9">
        <f t="shared" si="4"/>
        <v>102.88183599999866</v>
      </c>
      <c r="T90" s="9"/>
      <c r="U90" s="9"/>
      <c r="V90" s="9"/>
    </row>
    <row r="91" spans="1:22" x14ac:dyDescent="0.25">
      <c r="A91">
        <v>20</v>
      </c>
      <c r="B91">
        <v>-36</v>
      </c>
      <c r="C91" t="s">
        <v>157</v>
      </c>
      <c r="D91">
        <v>1757760</v>
      </c>
      <c r="E91" t="s">
        <v>157</v>
      </c>
      <c r="F91">
        <v>30</v>
      </c>
      <c r="G91">
        <v>331.22369400000002</v>
      </c>
      <c r="H91">
        <v>8527.0654300000006</v>
      </c>
      <c r="I91">
        <v>329.11843900000002</v>
      </c>
      <c r="J91">
        <v>331.22369400000002</v>
      </c>
      <c r="L91" s="9">
        <f t="shared" si="4"/>
        <v>2.1052549999999997</v>
      </c>
      <c r="M91" s="9">
        <f t="shared" si="4"/>
        <v>113.64355500000056</v>
      </c>
      <c r="T91" s="9"/>
      <c r="U91" s="9"/>
      <c r="V91" s="9"/>
    </row>
    <row r="92" spans="1:22" x14ac:dyDescent="0.25">
      <c r="A92">
        <v>20</v>
      </c>
      <c r="B92">
        <v>-36</v>
      </c>
      <c r="C92" t="s">
        <v>158</v>
      </c>
      <c r="D92">
        <v>1757760</v>
      </c>
      <c r="E92" t="s">
        <v>158</v>
      </c>
      <c r="F92">
        <v>32</v>
      </c>
      <c r="G92">
        <v>331.39245599999998</v>
      </c>
      <c r="H92">
        <v>8536.6152340000008</v>
      </c>
      <c r="I92">
        <v>329.03558299999997</v>
      </c>
      <c r="J92">
        <v>331.39245599999998</v>
      </c>
      <c r="L92" s="9">
        <f t="shared" si="4"/>
        <v>2.3568730000000073</v>
      </c>
      <c r="M92" s="9">
        <f t="shared" si="4"/>
        <v>127.34375</v>
      </c>
      <c r="T92" s="9"/>
      <c r="U92" s="9"/>
      <c r="V92" s="9"/>
    </row>
    <row r="93" spans="1:22" x14ac:dyDescent="0.25">
      <c r="A93">
        <v>20</v>
      </c>
      <c r="B93">
        <v>-36</v>
      </c>
      <c r="C93" t="s">
        <v>159</v>
      </c>
      <c r="D93">
        <v>1757760</v>
      </c>
      <c r="E93" t="s">
        <v>159</v>
      </c>
      <c r="F93">
        <v>34</v>
      </c>
      <c r="G93">
        <v>331.55633499999999</v>
      </c>
      <c r="H93">
        <v>8544.6367190000001</v>
      </c>
      <c r="I93">
        <v>329.09088100000002</v>
      </c>
      <c r="J93">
        <v>331.55633499999999</v>
      </c>
      <c r="L93" s="9">
        <f t="shared" si="4"/>
        <v>2.4654539999999656</v>
      </c>
      <c r="M93" s="9">
        <f t="shared" si="4"/>
        <v>136.9589849999993</v>
      </c>
      <c r="N93">
        <f>H87</f>
        <v>8517.7177730000003</v>
      </c>
      <c r="O93">
        <f>H88</f>
        <v>8515.7412110000005</v>
      </c>
      <c r="P93">
        <f>H89</f>
        <v>8545.8164059999999</v>
      </c>
      <c r="Q93">
        <f>G87</f>
        <v>331.00396699999999</v>
      </c>
      <c r="R93">
        <f>G90</f>
        <v>331.09115600000001</v>
      </c>
      <c r="S93">
        <f>G93</f>
        <v>331.55633499999999</v>
      </c>
      <c r="T93">
        <f>H87</f>
        <v>8517.7177730000003</v>
      </c>
      <c r="U93">
        <f>H90</f>
        <v>8519.2275389999995</v>
      </c>
      <c r="V93">
        <f>H93</f>
        <v>8544.6367190000001</v>
      </c>
    </row>
    <row r="94" spans="1:22" x14ac:dyDescent="0.25">
      <c r="A94">
        <v>20</v>
      </c>
      <c r="B94">
        <v>-36</v>
      </c>
      <c r="C94" t="s">
        <v>160</v>
      </c>
      <c r="D94">
        <v>1757760</v>
      </c>
      <c r="E94" t="s">
        <v>160</v>
      </c>
      <c r="F94">
        <v>36</v>
      </c>
      <c r="G94">
        <v>331.93966699999999</v>
      </c>
      <c r="H94">
        <v>8561.6435550000006</v>
      </c>
      <c r="I94">
        <v>328.98635899999999</v>
      </c>
      <c r="J94">
        <v>331.93966699999999</v>
      </c>
      <c r="L94" s="9">
        <f t="shared" si="4"/>
        <v>2.9533079999999927</v>
      </c>
      <c r="M94" s="9">
        <f t="shared" si="4"/>
        <v>155.61328200000025</v>
      </c>
      <c r="N94">
        <f>H90</f>
        <v>8519.2275389999995</v>
      </c>
      <c r="O94">
        <f>H91</f>
        <v>8527.0654300000006</v>
      </c>
      <c r="P94">
        <f>H92</f>
        <v>8536.6152340000008</v>
      </c>
      <c r="Q94">
        <f>G88</f>
        <v>331.001892</v>
      </c>
      <c r="R94">
        <f>G91</f>
        <v>331.22369400000002</v>
      </c>
      <c r="S94">
        <f>G94</f>
        <v>331.93966699999999</v>
      </c>
      <c r="T94">
        <f>H88</f>
        <v>8515.7412110000005</v>
      </c>
      <c r="U94">
        <f>H91</f>
        <v>8527.0654300000006</v>
      </c>
      <c r="V94">
        <f>H94</f>
        <v>8561.6435550000006</v>
      </c>
    </row>
    <row r="95" spans="1:22" x14ac:dyDescent="0.25">
      <c r="A95">
        <v>20</v>
      </c>
      <c r="B95">
        <v>-36</v>
      </c>
      <c r="C95" t="s">
        <v>161</v>
      </c>
      <c r="D95">
        <v>1757760</v>
      </c>
      <c r="E95" t="s">
        <v>161</v>
      </c>
      <c r="F95">
        <v>38</v>
      </c>
      <c r="G95">
        <v>331.35318000000001</v>
      </c>
      <c r="H95">
        <v>8533.7373050000006</v>
      </c>
      <c r="I95">
        <v>329.227417</v>
      </c>
      <c r="J95">
        <v>331.35318000000001</v>
      </c>
      <c r="L95" s="4">
        <f t="shared" si="4"/>
        <v>2.1257630000000063</v>
      </c>
      <c r="M95" s="4">
        <f t="shared" si="4"/>
        <v>125.54785199999969</v>
      </c>
      <c r="N95">
        <f>H93</f>
        <v>8544.6367190000001</v>
      </c>
      <c r="O95">
        <f>H94</f>
        <v>8561.6435550000006</v>
      </c>
      <c r="P95">
        <f>H95</f>
        <v>8533.7373050000006</v>
      </c>
      <c r="Q95">
        <f>G89</f>
        <v>331.587738</v>
      </c>
      <c r="R95">
        <f>G92</f>
        <v>331.39245599999998</v>
      </c>
      <c r="S95">
        <f>G95</f>
        <v>331.35318000000001</v>
      </c>
      <c r="T95">
        <f>H89</f>
        <v>8545.8164059999999</v>
      </c>
      <c r="U95">
        <f>H92</f>
        <v>8536.6152340000008</v>
      </c>
      <c r="V95">
        <f>H95</f>
        <v>8533.7373050000006</v>
      </c>
    </row>
    <row r="96" spans="1:22" s="2" customFormat="1" x14ac:dyDescent="0.25">
      <c r="A96" s="2" t="s">
        <v>0</v>
      </c>
      <c r="B96" s="2" t="s">
        <v>1</v>
      </c>
      <c r="C96" s="2" t="s">
        <v>2</v>
      </c>
      <c r="D96" s="2" t="s">
        <v>3</v>
      </c>
      <c r="E96" s="2" t="s">
        <v>4</v>
      </c>
      <c r="F96" s="2" t="s">
        <v>5</v>
      </c>
      <c r="G96" s="2" t="s">
        <v>30</v>
      </c>
      <c r="H96" s="2" t="s">
        <v>31</v>
      </c>
      <c r="T96"/>
      <c r="U96"/>
      <c r="V96"/>
    </row>
    <row r="97" spans="1:22" x14ac:dyDescent="0.25">
      <c r="A97">
        <v>25</v>
      </c>
      <c r="B97">
        <v>-45</v>
      </c>
      <c r="C97" t="s">
        <v>144</v>
      </c>
      <c r="D97">
        <v>1757760</v>
      </c>
      <c r="E97" t="s">
        <v>144</v>
      </c>
      <c r="F97">
        <v>4</v>
      </c>
      <c r="G97">
        <v>325.14691199999999</v>
      </c>
      <c r="H97" s="5">
        <v>8107.9248049999997</v>
      </c>
      <c r="I97">
        <v>8228.1064449999994</v>
      </c>
    </row>
    <row r="98" spans="1:22" x14ac:dyDescent="0.25">
      <c r="A98">
        <v>25</v>
      </c>
      <c r="B98">
        <v>-45</v>
      </c>
      <c r="C98" t="s">
        <v>145</v>
      </c>
      <c r="D98">
        <v>1757760</v>
      </c>
      <c r="E98" t="s">
        <v>145</v>
      </c>
      <c r="F98">
        <v>6</v>
      </c>
      <c r="G98">
        <v>325.14862099999999</v>
      </c>
      <c r="H98">
        <v>8107.1088870000003</v>
      </c>
      <c r="I98">
        <v>8224.6953130000002</v>
      </c>
    </row>
    <row r="99" spans="1:22" x14ac:dyDescent="0.25">
      <c r="A99">
        <v>25</v>
      </c>
      <c r="B99">
        <v>-45</v>
      </c>
      <c r="C99" t="s">
        <v>146</v>
      </c>
      <c r="D99">
        <v>1757760</v>
      </c>
      <c r="E99" t="s">
        <v>146</v>
      </c>
      <c r="F99">
        <v>8</v>
      </c>
      <c r="G99">
        <v>325.20306399999998</v>
      </c>
      <c r="H99">
        <v>8109.9086909999996</v>
      </c>
      <c r="I99">
        <v>8255.9501949999994</v>
      </c>
    </row>
    <row r="100" spans="1:22" x14ac:dyDescent="0.25">
      <c r="A100">
        <v>25</v>
      </c>
      <c r="B100">
        <v>-45</v>
      </c>
      <c r="C100" t="s">
        <v>147</v>
      </c>
      <c r="D100">
        <v>1757760</v>
      </c>
      <c r="E100" t="s">
        <v>147</v>
      </c>
      <c r="F100">
        <v>10</v>
      </c>
      <c r="G100">
        <v>325.49557499999997</v>
      </c>
      <c r="H100">
        <v>8123.7524409999996</v>
      </c>
      <c r="I100">
        <v>8231.3417969999991</v>
      </c>
    </row>
    <row r="101" spans="1:22" x14ac:dyDescent="0.25">
      <c r="A101">
        <v>25</v>
      </c>
      <c r="B101">
        <v>-45</v>
      </c>
      <c r="C101" t="s">
        <v>148</v>
      </c>
      <c r="D101">
        <v>1757760</v>
      </c>
      <c r="E101" t="s">
        <v>148</v>
      </c>
      <c r="F101">
        <v>12</v>
      </c>
      <c r="G101">
        <v>325.34677099999999</v>
      </c>
      <c r="H101">
        <v>8116.7456050000001</v>
      </c>
      <c r="I101">
        <v>8238.9921880000002</v>
      </c>
    </row>
    <row r="102" spans="1:22" x14ac:dyDescent="0.25">
      <c r="A102">
        <v>25</v>
      </c>
      <c r="B102">
        <v>-45</v>
      </c>
      <c r="C102" t="s">
        <v>149</v>
      </c>
      <c r="D102">
        <v>1757760</v>
      </c>
      <c r="E102" t="s">
        <v>149</v>
      </c>
      <c r="F102">
        <v>14</v>
      </c>
      <c r="G102">
        <v>325.30874599999999</v>
      </c>
      <c r="H102">
        <v>8114.5244140000004</v>
      </c>
      <c r="I102">
        <v>8247.1953130000002</v>
      </c>
    </row>
    <row r="103" spans="1:22" x14ac:dyDescent="0.25">
      <c r="A103">
        <v>25</v>
      </c>
      <c r="B103">
        <v>-45</v>
      </c>
      <c r="C103" t="s">
        <v>150</v>
      </c>
      <c r="D103">
        <v>1757760</v>
      </c>
      <c r="E103" t="s">
        <v>150</v>
      </c>
      <c r="F103">
        <v>16</v>
      </c>
      <c r="G103">
        <v>325.392944</v>
      </c>
      <c r="H103" s="5">
        <v>8114.015625</v>
      </c>
      <c r="I103">
        <v>8258.8154300000006</v>
      </c>
    </row>
    <row r="104" spans="1:22" x14ac:dyDescent="0.25">
      <c r="A104">
        <v>25</v>
      </c>
      <c r="B104">
        <v>-45</v>
      </c>
      <c r="C104" t="s">
        <v>151</v>
      </c>
      <c r="D104">
        <v>1757760</v>
      </c>
      <c r="E104" t="s">
        <v>151</v>
      </c>
      <c r="F104">
        <v>18</v>
      </c>
      <c r="G104">
        <v>325.35888699999998</v>
      </c>
      <c r="H104">
        <v>8114.7294920000004</v>
      </c>
      <c r="I104">
        <v>8274.8291019999997</v>
      </c>
    </row>
    <row r="105" spans="1:22" x14ac:dyDescent="0.25">
      <c r="A105">
        <v>25</v>
      </c>
      <c r="B105">
        <v>-45</v>
      </c>
      <c r="C105" t="s">
        <v>152</v>
      </c>
      <c r="D105">
        <v>1757760</v>
      </c>
      <c r="E105" t="s">
        <v>152</v>
      </c>
      <c r="F105">
        <v>20</v>
      </c>
      <c r="G105">
        <v>325.35754400000002</v>
      </c>
      <c r="H105">
        <v>8112.3662109999996</v>
      </c>
      <c r="I105">
        <v>8248.2802730000003</v>
      </c>
    </row>
    <row r="106" spans="1:22" x14ac:dyDescent="0.25">
      <c r="A106">
        <v>25</v>
      </c>
      <c r="B106">
        <v>-45</v>
      </c>
      <c r="C106" t="s">
        <v>153</v>
      </c>
      <c r="D106">
        <v>1757760</v>
      </c>
      <c r="E106" t="s">
        <v>153</v>
      </c>
      <c r="F106">
        <v>22</v>
      </c>
      <c r="G106">
        <v>327.376282</v>
      </c>
      <c r="H106">
        <v>8228.1064449999994</v>
      </c>
      <c r="I106">
        <v>325.14691199999999</v>
      </c>
      <c r="J106">
        <v>327.376282</v>
      </c>
    </row>
    <row r="107" spans="1:22" x14ac:dyDescent="0.25">
      <c r="A107">
        <v>25</v>
      </c>
      <c r="B107">
        <v>-45</v>
      </c>
      <c r="C107" t="s">
        <v>154</v>
      </c>
      <c r="D107">
        <v>1757760</v>
      </c>
      <c r="E107" t="s">
        <v>154</v>
      </c>
      <c r="F107">
        <v>24</v>
      </c>
      <c r="G107">
        <v>327.33624300000002</v>
      </c>
      <c r="H107">
        <v>8224.6953130000002</v>
      </c>
      <c r="I107">
        <v>325.14862099999999</v>
      </c>
      <c r="J107">
        <v>327.33624300000002</v>
      </c>
    </row>
    <row r="108" spans="1:22" x14ac:dyDescent="0.25">
      <c r="A108">
        <v>25</v>
      </c>
      <c r="B108">
        <v>-45</v>
      </c>
      <c r="C108" t="s">
        <v>155</v>
      </c>
      <c r="D108">
        <v>1757760</v>
      </c>
      <c r="E108" t="s">
        <v>155</v>
      </c>
      <c r="F108">
        <v>26</v>
      </c>
      <c r="G108">
        <v>327.94317599999999</v>
      </c>
      <c r="H108">
        <v>8255.9501949999994</v>
      </c>
      <c r="I108">
        <v>325.20306399999998</v>
      </c>
      <c r="J108">
        <v>327.94317599999999</v>
      </c>
    </row>
    <row r="109" spans="1:22" x14ac:dyDescent="0.25">
      <c r="A109">
        <v>25</v>
      </c>
      <c r="B109">
        <v>-45</v>
      </c>
      <c r="C109" t="s">
        <v>156</v>
      </c>
      <c r="D109">
        <v>1757760</v>
      </c>
      <c r="E109" t="s">
        <v>156</v>
      </c>
      <c r="F109">
        <v>28</v>
      </c>
      <c r="G109">
        <v>327.45468099999999</v>
      </c>
      <c r="H109">
        <v>8231.3417969999991</v>
      </c>
      <c r="I109">
        <v>325.49557499999997</v>
      </c>
      <c r="J109">
        <v>327.45468099999999</v>
      </c>
    </row>
    <row r="110" spans="1:22" x14ac:dyDescent="0.25">
      <c r="A110">
        <v>25</v>
      </c>
      <c r="B110">
        <v>-45</v>
      </c>
      <c r="C110" t="s">
        <v>157</v>
      </c>
      <c r="D110">
        <v>1757760</v>
      </c>
      <c r="E110" t="s">
        <v>157</v>
      </c>
      <c r="F110">
        <v>30</v>
      </c>
      <c r="G110">
        <v>327.61730999999997</v>
      </c>
      <c r="H110">
        <v>8238.9921880000002</v>
      </c>
      <c r="I110">
        <v>325.34677099999999</v>
      </c>
      <c r="J110">
        <v>327.61730999999997</v>
      </c>
    </row>
    <row r="111" spans="1:22" x14ac:dyDescent="0.25">
      <c r="A111">
        <v>25</v>
      </c>
      <c r="B111">
        <v>-45</v>
      </c>
      <c r="C111" t="s">
        <v>158</v>
      </c>
      <c r="D111">
        <v>1757760</v>
      </c>
      <c r="E111" t="s">
        <v>158</v>
      </c>
      <c r="F111">
        <v>32</v>
      </c>
      <c r="G111">
        <v>327.762878</v>
      </c>
      <c r="H111">
        <v>8247.1953130000002</v>
      </c>
      <c r="I111">
        <v>325.30874599999999</v>
      </c>
      <c r="J111">
        <v>327.762878</v>
      </c>
    </row>
    <row r="112" spans="1:22" x14ac:dyDescent="0.25">
      <c r="A112">
        <v>25</v>
      </c>
      <c r="B112">
        <v>-45</v>
      </c>
      <c r="C112" t="s">
        <v>159</v>
      </c>
      <c r="D112">
        <v>1757760</v>
      </c>
      <c r="E112" t="s">
        <v>159</v>
      </c>
      <c r="F112">
        <v>34</v>
      </c>
      <c r="G112">
        <v>327.97357199999999</v>
      </c>
      <c r="H112">
        <v>8258.8154300000006</v>
      </c>
      <c r="I112">
        <v>325.392944</v>
      </c>
      <c r="J112">
        <v>327.97357199999999</v>
      </c>
      <c r="N112">
        <f>H106</f>
        <v>8228.1064449999994</v>
      </c>
      <c r="O112">
        <f>H107</f>
        <v>8224.6953130000002</v>
      </c>
      <c r="P112">
        <f>H108</f>
        <v>8255.9501949999994</v>
      </c>
      <c r="Q112">
        <f>G106</f>
        <v>327.376282</v>
      </c>
      <c r="R112">
        <f>G109</f>
        <v>327.45468099999999</v>
      </c>
      <c r="S112">
        <f>G112</f>
        <v>327.97357199999999</v>
      </c>
      <c r="T112">
        <f>H106</f>
        <v>8228.1064449999994</v>
      </c>
      <c r="U112">
        <f>H109</f>
        <v>8231.3417969999991</v>
      </c>
      <c r="V112">
        <f>H112</f>
        <v>8258.8154300000006</v>
      </c>
    </row>
    <row r="113" spans="1:22" x14ac:dyDescent="0.25">
      <c r="A113">
        <v>25</v>
      </c>
      <c r="B113">
        <v>-45</v>
      </c>
      <c r="C113" t="s">
        <v>160</v>
      </c>
      <c r="D113">
        <v>1757760</v>
      </c>
      <c r="E113" t="s">
        <v>160</v>
      </c>
      <c r="F113">
        <v>36</v>
      </c>
      <c r="G113">
        <v>328.344696</v>
      </c>
      <c r="H113">
        <v>8274.8291019999997</v>
      </c>
      <c r="I113">
        <v>325.35888699999998</v>
      </c>
      <c r="J113">
        <v>328.344696</v>
      </c>
      <c r="N113">
        <f>H109</f>
        <v>8231.3417969999991</v>
      </c>
      <c r="O113">
        <f>H110</f>
        <v>8238.9921880000002</v>
      </c>
      <c r="P113">
        <f>H111</f>
        <v>8247.1953130000002</v>
      </c>
      <c r="Q113">
        <f>G107</f>
        <v>327.33624300000002</v>
      </c>
      <c r="R113">
        <f>G110</f>
        <v>327.61730999999997</v>
      </c>
      <c r="S113">
        <f>G113</f>
        <v>328.344696</v>
      </c>
      <c r="T113">
        <f>H107</f>
        <v>8224.6953130000002</v>
      </c>
      <c r="U113">
        <f>H110</f>
        <v>8238.9921880000002</v>
      </c>
      <c r="V113">
        <f>H113</f>
        <v>8274.8291019999997</v>
      </c>
    </row>
    <row r="114" spans="1:22" x14ac:dyDescent="0.25">
      <c r="A114">
        <v>25</v>
      </c>
      <c r="B114">
        <v>-45</v>
      </c>
      <c r="C114" t="s">
        <v>161</v>
      </c>
      <c r="D114">
        <v>1757760</v>
      </c>
      <c r="E114" t="s">
        <v>161</v>
      </c>
      <c r="F114">
        <v>38</v>
      </c>
      <c r="G114">
        <v>327.773865</v>
      </c>
      <c r="H114">
        <v>8248.2802730000003</v>
      </c>
      <c r="I114">
        <v>325.35754400000002</v>
      </c>
      <c r="J114">
        <v>327.773865</v>
      </c>
      <c r="N114">
        <f>H112</f>
        <v>8258.8154300000006</v>
      </c>
      <c r="O114">
        <f>H113</f>
        <v>8274.8291019999997</v>
      </c>
      <c r="P114">
        <f>H114</f>
        <v>8248.2802730000003</v>
      </c>
      <c r="Q114">
        <f>G108</f>
        <v>327.94317599999999</v>
      </c>
      <c r="R114">
        <f>G111</f>
        <v>327.762878</v>
      </c>
      <c r="S114">
        <f>G114</f>
        <v>327.773865</v>
      </c>
      <c r="T114">
        <f>H108</f>
        <v>8255.9501949999994</v>
      </c>
      <c r="U114">
        <f>H111</f>
        <v>8247.1953130000002</v>
      </c>
      <c r="V114">
        <f>H114</f>
        <v>8248.2802730000003</v>
      </c>
    </row>
    <row r="115" spans="1:22" s="2" customFormat="1" x14ac:dyDescent="0.25">
      <c r="A115" s="2" t="s">
        <v>0</v>
      </c>
      <c r="B115" s="11" t="s">
        <v>1</v>
      </c>
      <c r="C115" s="11" t="s">
        <v>2</v>
      </c>
      <c r="D115" s="11" t="s">
        <v>3</v>
      </c>
      <c r="E115" s="11" t="s">
        <v>4</v>
      </c>
      <c r="F115" s="11" t="s">
        <v>5</v>
      </c>
      <c r="G115" s="11" t="s">
        <v>30</v>
      </c>
      <c r="H115" s="11" t="s">
        <v>31</v>
      </c>
    </row>
    <row r="116" spans="1:22" x14ac:dyDescent="0.25">
      <c r="A116">
        <v>30</v>
      </c>
      <c r="B116" s="9">
        <v>-54</v>
      </c>
      <c r="C116" s="9" t="s">
        <v>144</v>
      </c>
      <c r="D116" s="9">
        <v>1757760</v>
      </c>
      <c r="E116" s="9" t="s">
        <v>144</v>
      </c>
      <c r="F116" s="9">
        <v>4</v>
      </c>
      <c r="G116" s="9">
        <v>321.88937399999998</v>
      </c>
      <c r="H116" s="9">
        <v>7867.326172</v>
      </c>
      <c r="I116">
        <v>7995.3764650000003</v>
      </c>
    </row>
    <row r="117" spans="1:22" x14ac:dyDescent="0.25">
      <c r="A117">
        <v>30</v>
      </c>
      <c r="B117" s="9">
        <v>-54</v>
      </c>
      <c r="C117" s="9" t="s">
        <v>145</v>
      </c>
      <c r="D117" s="9">
        <v>1757760</v>
      </c>
      <c r="E117" s="9" t="s">
        <v>145</v>
      </c>
      <c r="F117" s="9">
        <v>6</v>
      </c>
      <c r="G117" s="9">
        <v>321.88504</v>
      </c>
      <c r="H117" s="9">
        <v>7867.1948240000002</v>
      </c>
      <c r="I117">
        <v>7990.1206050000001</v>
      </c>
    </row>
    <row r="118" spans="1:22" x14ac:dyDescent="0.25">
      <c r="A118">
        <v>30</v>
      </c>
      <c r="B118" s="9">
        <v>-54</v>
      </c>
      <c r="C118" s="9" t="s">
        <v>146</v>
      </c>
      <c r="D118" s="9">
        <v>1757760</v>
      </c>
      <c r="E118" s="9" t="s">
        <v>146</v>
      </c>
      <c r="F118" s="9">
        <v>8</v>
      </c>
      <c r="G118" s="9">
        <v>321.87930299999999</v>
      </c>
      <c r="H118" s="9">
        <v>7868.6875</v>
      </c>
      <c r="I118">
        <v>8023.4916990000002</v>
      </c>
    </row>
    <row r="119" spans="1:22" x14ac:dyDescent="0.25">
      <c r="A119">
        <v>30</v>
      </c>
      <c r="B119" s="9">
        <v>-54</v>
      </c>
      <c r="C119" s="9" t="s">
        <v>147</v>
      </c>
      <c r="D119" s="9">
        <v>1757760</v>
      </c>
      <c r="E119" s="9" t="s">
        <v>147</v>
      </c>
      <c r="F119" s="9">
        <v>10</v>
      </c>
      <c r="G119" s="9">
        <v>322.18396000000001</v>
      </c>
      <c r="H119" s="9">
        <v>7882.564453</v>
      </c>
      <c r="I119">
        <v>8000.8930659999996</v>
      </c>
    </row>
    <row r="120" spans="1:22" x14ac:dyDescent="0.25">
      <c r="A120">
        <v>30</v>
      </c>
      <c r="B120" s="9">
        <v>-54</v>
      </c>
      <c r="C120" s="9" t="s">
        <v>148</v>
      </c>
      <c r="D120" s="9">
        <v>1757760</v>
      </c>
      <c r="E120" s="9" t="s">
        <v>148</v>
      </c>
      <c r="F120" s="9">
        <v>12</v>
      </c>
      <c r="G120" s="9">
        <v>322.06420900000001</v>
      </c>
      <c r="H120" s="9">
        <v>7876.2412109999996</v>
      </c>
      <c r="I120">
        <v>8008.5385740000002</v>
      </c>
    </row>
    <row r="121" spans="1:22" x14ac:dyDescent="0.25">
      <c r="A121">
        <v>30</v>
      </c>
      <c r="B121" s="9">
        <v>-54</v>
      </c>
      <c r="C121" s="9" t="s">
        <v>149</v>
      </c>
      <c r="D121" s="9">
        <v>1757760</v>
      </c>
      <c r="E121" s="9" t="s">
        <v>149</v>
      </c>
      <c r="F121" s="9">
        <v>14</v>
      </c>
      <c r="G121" s="9">
        <v>322.06478900000002</v>
      </c>
      <c r="H121" s="9">
        <v>7873.0737300000001</v>
      </c>
      <c r="I121">
        <v>8014.3535160000001</v>
      </c>
    </row>
    <row r="122" spans="1:22" x14ac:dyDescent="0.25">
      <c r="A122">
        <v>30</v>
      </c>
      <c r="B122" s="9">
        <v>-54</v>
      </c>
      <c r="C122" s="9" t="s">
        <v>150</v>
      </c>
      <c r="D122" s="9">
        <v>1757760</v>
      </c>
      <c r="E122" s="9" t="s">
        <v>150</v>
      </c>
      <c r="F122" s="9">
        <v>16</v>
      </c>
      <c r="G122" s="9">
        <v>322.010986</v>
      </c>
      <c r="H122" s="9">
        <v>7872.8530270000001</v>
      </c>
      <c r="I122">
        <v>8031.6596680000002</v>
      </c>
    </row>
    <row r="123" spans="1:22" x14ac:dyDescent="0.25">
      <c r="A123">
        <v>30</v>
      </c>
      <c r="B123" s="9">
        <v>-54</v>
      </c>
      <c r="C123" s="9" t="s">
        <v>151</v>
      </c>
      <c r="D123" s="9">
        <v>1757760</v>
      </c>
      <c r="E123" s="9" t="s">
        <v>151</v>
      </c>
      <c r="F123" s="9">
        <v>18</v>
      </c>
      <c r="G123" s="9">
        <v>322.12085000000002</v>
      </c>
      <c r="H123" s="9">
        <v>7875.0717770000001</v>
      </c>
      <c r="I123">
        <v>8046.7192379999997</v>
      </c>
    </row>
    <row r="124" spans="1:22" x14ac:dyDescent="0.25">
      <c r="A124">
        <v>30</v>
      </c>
      <c r="B124" s="9">
        <v>-54</v>
      </c>
      <c r="C124" s="9" t="s">
        <v>152</v>
      </c>
      <c r="D124" s="9">
        <v>1757760</v>
      </c>
      <c r="E124" s="9" t="s">
        <v>152</v>
      </c>
      <c r="F124" s="9">
        <v>20</v>
      </c>
      <c r="G124" s="9">
        <v>321.98001099999999</v>
      </c>
      <c r="H124" s="9">
        <v>7870.5415039999998</v>
      </c>
      <c r="I124">
        <v>8020.5805659999996</v>
      </c>
    </row>
    <row r="125" spans="1:22" x14ac:dyDescent="0.25">
      <c r="A125">
        <v>30</v>
      </c>
      <c r="B125" s="9">
        <v>-54</v>
      </c>
      <c r="C125" s="9" t="s">
        <v>153</v>
      </c>
      <c r="D125" s="9">
        <v>1757760</v>
      </c>
      <c r="E125" s="9" t="s">
        <v>153</v>
      </c>
      <c r="F125" s="9">
        <v>22</v>
      </c>
      <c r="G125" s="9">
        <v>324.27771000000001</v>
      </c>
      <c r="H125" s="9">
        <v>7995.3764650000003</v>
      </c>
      <c r="I125" s="9">
        <v>321.88937399999998</v>
      </c>
      <c r="J125" s="9">
        <v>324.27771000000001</v>
      </c>
    </row>
    <row r="126" spans="1:22" x14ac:dyDescent="0.25">
      <c r="A126">
        <v>30</v>
      </c>
      <c r="B126" s="9">
        <v>-54</v>
      </c>
      <c r="C126" s="9" t="s">
        <v>154</v>
      </c>
      <c r="D126" s="9">
        <v>1757760</v>
      </c>
      <c r="E126" s="9" t="s">
        <v>154</v>
      </c>
      <c r="F126" s="9">
        <v>24</v>
      </c>
      <c r="G126" s="9">
        <v>324.203125</v>
      </c>
      <c r="H126" s="9">
        <v>7990.1206050000001</v>
      </c>
      <c r="I126" s="9">
        <v>321.88504</v>
      </c>
      <c r="J126" s="9">
        <v>324.203125</v>
      </c>
    </row>
    <row r="127" spans="1:22" x14ac:dyDescent="0.25">
      <c r="A127">
        <v>30</v>
      </c>
      <c r="B127" s="9">
        <v>-54</v>
      </c>
      <c r="C127" s="9" t="s">
        <v>155</v>
      </c>
      <c r="D127" s="9">
        <v>1757760</v>
      </c>
      <c r="E127" s="9" t="s">
        <v>155</v>
      </c>
      <c r="F127" s="9">
        <v>26</v>
      </c>
      <c r="G127" s="9">
        <v>324.85556000000003</v>
      </c>
      <c r="H127" s="9">
        <v>8023.4916990000002</v>
      </c>
      <c r="I127" s="9">
        <v>321.87930299999999</v>
      </c>
      <c r="J127" s="9">
        <v>324.85556000000003</v>
      </c>
    </row>
    <row r="128" spans="1:22" x14ac:dyDescent="0.25">
      <c r="A128">
        <v>30</v>
      </c>
      <c r="B128" s="9">
        <v>-54</v>
      </c>
      <c r="C128" s="9" t="s">
        <v>156</v>
      </c>
      <c r="D128" s="9">
        <v>1757760</v>
      </c>
      <c r="E128" s="9" t="s">
        <v>156</v>
      </c>
      <c r="F128" s="9">
        <v>28</v>
      </c>
      <c r="G128" s="9">
        <v>324.41854899999998</v>
      </c>
      <c r="H128" s="9">
        <v>8000.8930659999996</v>
      </c>
      <c r="I128" s="9">
        <v>322.18396000000001</v>
      </c>
      <c r="J128" s="9">
        <v>324.41854899999998</v>
      </c>
    </row>
    <row r="129" spans="1:22" x14ac:dyDescent="0.25">
      <c r="A129">
        <v>30</v>
      </c>
      <c r="B129" s="9">
        <v>-54</v>
      </c>
      <c r="C129" s="9" t="s">
        <v>157</v>
      </c>
      <c r="D129" s="9">
        <v>1757760</v>
      </c>
      <c r="E129" s="9" t="s">
        <v>157</v>
      </c>
      <c r="F129" s="9">
        <v>30</v>
      </c>
      <c r="G129" s="9">
        <v>324.55264299999999</v>
      </c>
      <c r="H129" s="9">
        <v>8008.5385740000002</v>
      </c>
      <c r="I129" s="9">
        <v>322.06420900000001</v>
      </c>
      <c r="J129" s="9">
        <v>324.55264299999999</v>
      </c>
    </row>
    <row r="130" spans="1:22" x14ac:dyDescent="0.25">
      <c r="A130">
        <v>30</v>
      </c>
      <c r="B130" s="9">
        <v>-54</v>
      </c>
      <c r="C130" s="9" t="s">
        <v>158</v>
      </c>
      <c r="D130" s="9">
        <v>1757760</v>
      </c>
      <c r="E130" s="9" t="s">
        <v>158</v>
      </c>
      <c r="F130" s="9">
        <v>32</v>
      </c>
      <c r="G130" s="9">
        <v>324.65213</v>
      </c>
      <c r="H130" s="9">
        <v>8014.3535160000001</v>
      </c>
      <c r="I130" s="9">
        <v>322.06478900000002</v>
      </c>
      <c r="J130" s="9">
        <v>324.65213</v>
      </c>
    </row>
    <row r="131" spans="1:22" x14ac:dyDescent="0.25">
      <c r="A131">
        <v>30</v>
      </c>
      <c r="B131" s="9">
        <v>-54</v>
      </c>
      <c r="C131" s="9" t="s">
        <v>159</v>
      </c>
      <c r="D131" s="9">
        <v>1757760</v>
      </c>
      <c r="E131" s="9" t="s">
        <v>159</v>
      </c>
      <c r="F131" s="9">
        <v>34</v>
      </c>
      <c r="G131" s="9">
        <v>324.96804800000001</v>
      </c>
      <c r="H131" s="9">
        <v>8031.6596680000002</v>
      </c>
      <c r="I131" s="9">
        <v>322.010986</v>
      </c>
      <c r="J131" s="9">
        <v>324.96804800000001</v>
      </c>
      <c r="N131">
        <f>H125</f>
        <v>7995.3764650000003</v>
      </c>
      <c r="O131">
        <f>H126</f>
        <v>7990.1206050000001</v>
      </c>
      <c r="P131">
        <f>H127</f>
        <v>8023.4916990000002</v>
      </c>
      <c r="Q131">
        <f>G125</f>
        <v>324.27771000000001</v>
      </c>
      <c r="R131">
        <f>G128</f>
        <v>324.41854899999998</v>
      </c>
      <c r="S131">
        <f>G131</f>
        <v>324.96804800000001</v>
      </c>
      <c r="T131">
        <f>H125</f>
        <v>7995.3764650000003</v>
      </c>
      <c r="U131">
        <f>H128</f>
        <v>8000.8930659999996</v>
      </c>
      <c r="V131">
        <f>H131</f>
        <v>8031.6596680000002</v>
      </c>
    </row>
    <row r="132" spans="1:22" x14ac:dyDescent="0.25">
      <c r="A132">
        <v>30</v>
      </c>
      <c r="B132" s="9">
        <v>-54</v>
      </c>
      <c r="C132" s="9" t="s">
        <v>160</v>
      </c>
      <c r="D132" s="9">
        <v>1757760</v>
      </c>
      <c r="E132" s="9" t="s">
        <v>160</v>
      </c>
      <c r="F132" s="9">
        <v>36</v>
      </c>
      <c r="G132" s="9">
        <v>325.34023999999999</v>
      </c>
      <c r="H132" s="9">
        <v>8046.7192379999997</v>
      </c>
      <c r="I132" s="9">
        <v>322.12085000000002</v>
      </c>
      <c r="J132" s="9">
        <v>325.34023999999999</v>
      </c>
      <c r="N132">
        <f>H128</f>
        <v>8000.8930659999996</v>
      </c>
      <c r="O132">
        <f>H129</f>
        <v>8008.5385740000002</v>
      </c>
      <c r="P132">
        <f>H130</f>
        <v>8014.3535160000001</v>
      </c>
      <c r="Q132">
        <f>G126</f>
        <v>324.203125</v>
      </c>
      <c r="R132">
        <f>G129</f>
        <v>324.55264299999999</v>
      </c>
      <c r="S132">
        <f>G132</f>
        <v>325.34023999999999</v>
      </c>
      <c r="T132">
        <f>H126</f>
        <v>7990.1206050000001</v>
      </c>
      <c r="U132">
        <f>H129</f>
        <v>8008.5385740000002</v>
      </c>
      <c r="V132">
        <f>H132</f>
        <v>8046.7192379999997</v>
      </c>
    </row>
    <row r="133" spans="1:22" s="4" customFormat="1" x14ac:dyDescent="0.25">
      <c r="A133" s="4">
        <v>30</v>
      </c>
      <c r="B133" s="15">
        <v>-54</v>
      </c>
      <c r="C133" s="15" t="s">
        <v>161</v>
      </c>
      <c r="D133" s="15">
        <v>1757760</v>
      </c>
      <c r="E133" s="15" t="s">
        <v>161</v>
      </c>
      <c r="F133" s="15">
        <v>38</v>
      </c>
      <c r="G133" s="15">
        <v>324.76525900000001</v>
      </c>
      <c r="H133" s="15">
        <v>8020.5805659999996</v>
      </c>
      <c r="I133" s="9">
        <v>321.98001099999999</v>
      </c>
      <c r="J133" s="15">
        <v>324.76525900000001</v>
      </c>
      <c r="N133">
        <f>H131</f>
        <v>8031.6596680000002</v>
      </c>
      <c r="O133">
        <f>H132</f>
        <v>8046.7192379999997</v>
      </c>
      <c r="P133">
        <f>H133</f>
        <v>8020.5805659999996</v>
      </c>
      <c r="Q133">
        <f>G127</f>
        <v>324.85556000000003</v>
      </c>
      <c r="R133">
        <f>G130</f>
        <v>324.65213</v>
      </c>
      <c r="S133">
        <f>G133</f>
        <v>324.76525900000001</v>
      </c>
      <c r="T133">
        <f>H127</f>
        <v>8023.4916990000002</v>
      </c>
      <c r="U133">
        <f>H130</f>
        <v>8014.3535160000001</v>
      </c>
      <c r="V133">
        <f>H133</f>
        <v>8020.5805659999996</v>
      </c>
    </row>
    <row r="134" spans="1:22" x14ac:dyDescent="0.25">
      <c r="A134" s="9" t="s">
        <v>0</v>
      </c>
      <c r="B134" s="9" t="s">
        <v>1</v>
      </c>
      <c r="C134" s="9" t="s">
        <v>2</v>
      </c>
      <c r="D134" s="9" t="s">
        <v>3</v>
      </c>
      <c r="E134" s="9" t="s">
        <v>4</v>
      </c>
      <c r="F134" s="9" t="s">
        <v>5</v>
      </c>
      <c r="G134" s="9" t="s">
        <v>30</v>
      </c>
      <c r="H134" s="9" t="s">
        <v>31</v>
      </c>
    </row>
    <row r="135" spans="1:22" x14ac:dyDescent="0.25">
      <c r="A135" s="9">
        <v>35</v>
      </c>
      <c r="B135" s="9">
        <v>-63</v>
      </c>
      <c r="C135" s="9" t="s">
        <v>144</v>
      </c>
      <c r="D135" s="9">
        <v>1757760</v>
      </c>
      <c r="E135" s="9" t="s">
        <v>144</v>
      </c>
      <c r="F135" s="9">
        <v>4</v>
      </c>
      <c r="G135" s="9">
        <v>319.83078</v>
      </c>
      <c r="H135" s="9">
        <v>7714.1752930000002</v>
      </c>
      <c r="I135" s="9">
        <v>7849.2954099999997</v>
      </c>
    </row>
    <row r="136" spans="1:22" x14ac:dyDescent="0.25">
      <c r="A136" s="9">
        <v>35</v>
      </c>
      <c r="B136" s="9">
        <v>-63</v>
      </c>
      <c r="C136" s="9" t="s">
        <v>145</v>
      </c>
      <c r="D136" s="9">
        <v>1757760</v>
      </c>
      <c r="E136" s="9" t="s">
        <v>145</v>
      </c>
      <c r="F136" s="9">
        <v>6</v>
      </c>
      <c r="G136" s="9">
        <v>319.79031400000002</v>
      </c>
      <c r="H136" s="9">
        <v>7712.1337890000004</v>
      </c>
      <c r="I136" s="9">
        <v>7843.484375</v>
      </c>
    </row>
    <row r="137" spans="1:22" x14ac:dyDescent="0.25">
      <c r="A137" s="9">
        <v>35</v>
      </c>
      <c r="B137" s="9">
        <v>-63</v>
      </c>
      <c r="C137" s="9" t="s">
        <v>146</v>
      </c>
      <c r="D137" s="9">
        <v>1757760</v>
      </c>
      <c r="E137" s="9" t="s">
        <v>146</v>
      </c>
      <c r="F137" s="9">
        <v>8</v>
      </c>
      <c r="G137" s="9">
        <v>319.829071</v>
      </c>
      <c r="H137" s="9">
        <v>7716.1967770000001</v>
      </c>
      <c r="I137" s="9">
        <v>7880.2578130000002</v>
      </c>
    </row>
    <row r="138" spans="1:22" x14ac:dyDescent="0.25">
      <c r="A138" s="9">
        <v>35</v>
      </c>
      <c r="B138" s="9">
        <v>-63</v>
      </c>
      <c r="C138" s="9" t="s">
        <v>147</v>
      </c>
      <c r="D138" s="9">
        <v>1757760</v>
      </c>
      <c r="E138" s="9" t="s">
        <v>147</v>
      </c>
      <c r="F138" s="9">
        <v>10</v>
      </c>
      <c r="G138" s="9">
        <v>320.14093000000003</v>
      </c>
      <c r="H138" s="9">
        <v>7729.4096680000002</v>
      </c>
      <c r="I138" s="9">
        <v>7857.798828</v>
      </c>
      <c r="R138">
        <v>322.31460600000003</v>
      </c>
      <c r="S138">
        <v>322.222015</v>
      </c>
      <c r="T138">
        <v>322.892426</v>
      </c>
    </row>
    <row r="139" spans="1:22" x14ac:dyDescent="0.25">
      <c r="A139" s="9">
        <v>35</v>
      </c>
      <c r="B139" s="9">
        <v>-63</v>
      </c>
      <c r="C139" s="9" t="s">
        <v>148</v>
      </c>
      <c r="D139" s="9">
        <v>1757760</v>
      </c>
      <c r="E139" s="9" t="s">
        <v>148</v>
      </c>
      <c r="F139" s="9">
        <v>12</v>
      </c>
      <c r="G139" s="9">
        <v>320.03237899999999</v>
      </c>
      <c r="H139" s="9">
        <v>7723.4775390000004</v>
      </c>
      <c r="I139" s="9">
        <v>7866.2197269999997</v>
      </c>
      <c r="R139">
        <v>322.50100700000002</v>
      </c>
      <c r="S139">
        <v>322.65158100000002</v>
      </c>
      <c r="T139">
        <v>322.708282</v>
      </c>
    </row>
    <row r="140" spans="1:22" x14ac:dyDescent="0.25">
      <c r="A140" s="9">
        <v>35</v>
      </c>
      <c r="B140" s="9">
        <v>-63</v>
      </c>
      <c r="C140" s="9" t="s">
        <v>149</v>
      </c>
      <c r="D140" s="9">
        <v>1757760</v>
      </c>
      <c r="E140" s="9" t="s">
        <v>149</v>
      </c>
      <c r="F140" s="9">
        <v>14</v>
      </c>
      <c r="G140" s="9">
        <v>320.04251099999999</v>
      </c>
      <c r="H140" s="9">
        <v>7720.2036129999997</v>
      </c>
      <c r="I140" s="9">
        <v>7869.1850590000004</v>
      </c>
      <c r="R140">
        <v>323.10791</v>
      </c>
      <c r="S140">
        <v>323.44683800000001</v>
      </c>
      <c r="T140">
        <v>322.88537600000001</v>
      </c>
    </row>
    <row r="141" spans="1:22" x14ac:dyDescent="0.25">
      <c r="A141" s="9">
        <v>35</v>
      </c>
      <c r="B141" s="9">
        <v>-63</v>
      </c>
      <c r="C141" s="9" t="s">
        <v>150</v>
      </c>
      <c r="D141" s="9">
        <v>1757760</v>
      </c>
      <c r="E141" s="9" t="s">
        <v>150</v>
      </c>
      <c r="F141" s="9">
        <v>16</v>
      </c>
      <c r="G141" s="9">
        <v>320.01745599999998</v>
      </c>
      <c r="H141" s="9">
        <v>7722.7612300000001</v>
      </c>
      <c r="I141" s="9">
        <v>7892.3657229999999</v>
      </c>
    </row>
    <row r="142" spans="1:22" x14ac:dyDescent="0.25">
      <c r="A142" s="9">
        <v>35</v>
      </c>
      <c r="B142" s="9">
        <v>-63</v>
      </c>
      <c r="C142" s="9" t="s">
        <v>151</v>
      </c>
      <c r="D142" s="9">
        <v>1757760</v>
      </c>
      <c r="E142" s="9" t="s">
        <v>151</v>
      </c>
      <c r="F142" s="9">
        <v>18</v>
      </c>
      <c r="G142" s="9">
        <v>320.09310900000003</v>
      </c>
      <c r="H142" s="1">
        <v>0</v>
      </c>
      <c r="I142" s="9">
        <v>7905.4936520000001</v>
      </c>
    </row>
    <row r="143" spans="1:22" x14ac:dyDescent="0.25">
      <c r="A143" s="9">
        <v>35</v>
      </c>
      <c r="B143" s="9">
        <v>-63</v>
      </c>
      <c r="C143" s="9" t="s">
        <v>152</v>
      </c>
      <c r="D143" s="9">
        <v>1757760</v>
      </c>
      <c r="E143" s="9" t="s">
        <v>152</v>
      </c>
      <c r="F143" s="9">
        <v>20</v>
      </c>
      <c r="G143" s="9">
        <v>319.88534499999997</v>
      </c>
      <c r="H143" s="9">
        <v>7716.373047</v>
      </c>
      <c r="I143" s="9">
        <v>7880.0366210000002</v>
      </c>
    </row>
    <row r="144" spans="1:22" x14ac:dyDescent="0.25">
      <c r="A144" s="9">
        <v>35</v>
      </c>
      <c r="B144" s="9">
        <v>-63</v>
      </c>
      <c r="C144" s="9" t="s">
        <v>153</v>
      </c>
      <c r="D144" s="9">
        <v>1757760</v>
      </c>
      <c r="E144" s="9" t="s">
        <v>153</v>
      </c>
      <c r="F144" s="9">
        <v>22</v>
      </c>
      <c r="G144" s="9">
        <v>322.31460600000003</v>
      </c>
      <c r="H144" s="9">
        <v>7849.2954099999997</v>
      </c>
      <c r="I144" s="9">
        <v>319.83078</v>
      </c>
      <c r="J144" s="9">
        <v>322.31460600000003</v>
      </c>
    </row>
    <row r="145" spans="1:22" x14ac:dyDescent="0.25">
      <c r="A145" s="9">
        <v>35</v>
      </c>
      <c r="B145" s="9">
        <v>-63</v>
      </c>
      <c r="C145" s="9" t="s">
        <v>154</v>
      </c>
      <c r="D145" s="9">
        <v>1757760</v>
      </c>
      <c r="E145" s="9" t="s">
        <v>154</v>
      </c>
      <c r="F145" s="9">
        <v>24</v>
      </c>
      <c r="G145" s="9">
        <v>322.222015</v>
      </c>
      <c r="H145" s="9">
        <v>7843.484375</v>
      </c>
      <c r="I145" s="9">
        <v>319.79031400000002</v>
      </c>
      <c r="J145" s="9">
        <v>322.222015</v>
      </c>
    </row>
    <row r="146" spans="1:22" x14ac:dyDescent="0.25">
      <c r="A146" s="9">
        <v>35</v>
      </c>
      <c r="B146" s="9">
        <v>-63</v>
      </c>
      <c r="C146" s="9" t="s">
        <v>155</v>
      </c>
      <c r="D146" s="9">
        <v>1757760</v>
      </c>
      <c r="E146" s="9" t="s">
        <v>155</v>
      </c>
      <c r="F146" s="9">
        <v>26</v>
      </c>
      <c r="G146" s="9">
        <v>322.892426</v>
      </c>
      <c r="H146" s="9">
        <v>7880.2578130000002</v>
      </c>
      <c r="I146" s="9">
        <v>319.829071</v>
      </c>
      <c r="J146" s="9">
        <v>322.892426</v>
      </c>
    </row>
    <row r="147" spans="1:22" x14ac:dyDescent="0.25">
      <c r="A147" s="9">
        <v>35</v>
      </c>
      <c r="B147" s="9">
        <v>-63</v>
      </c>
      <c r="C147" s="9" t="s">
        <v>156</v>
      </c>
      <c r="D147" s="9">
        <v>1757760</v>
      </c>
      <c r="E147" s="9" t="s">
        <v>156</v>
      </c>
      <c r="F147" s="9">
        <v>28</v>
      </c>
      <c r="G147" s="9">
        <v>322.50100700000002</v>
      </c>
      <c r="H147" s="9">
        <v>7857.798828</v>
      </c>
      <c r="I147" s="9">
        <v>320.14093000000003</v>
      </c>
      <c r="J147" s="9">
        <v>322.50100700000002</v>
      </c>
    </row>
    <row r="148" spans="1:22" x14ac:dyDescent="0.25">
      <c r="A148" s="9">
        <v>35</v>
      </c>
      <c r="B148" s="9">
        <v>-63</v>
      </c>
      <c r="C148" s="9" t="s">
        <v>157</v>
      </c>
      <c r="D148" s="9">
        <v>1757760</v>
      </c>
      <c r="E148" s="9" t="s">
        <v>157</v>
      </c>
      <c r="F148" s="9">
        <v>30</v>
      </c>
      <c r="G148" s="9">
        <v>322.65158100000002</v>
      </c>
      <c r="H148" s="9">
        <v>7866.2197269999997</v>
      </c>
      <c r="I148" s="9">
        <v>320.03237899999999</v>
      </c>
      <c r="J148" s="9">
        <v>322.65158100000002</v>
      </c>
    </row>
    <row r="149" spans="1:22" x14ac:dyDescent="0.25">
      <c r="A149" s="9">
        <v>35</v>
      </c>
      <c r="B149" s="9">
        <v>-63</v>
      </c>
      <c r="C149" s="9" t="s">
        <v>158</v>
      </c>
      <c r="D149" s="9">
        <v>1757760</v>
      </c>
      <c r="E149" s="9" t="s">
        <v>158</v>
      </c>
      <c r="F149" s="9">
        <v>32</v>
      </c>
      <c r="G149" s="9">
        <v>322.708282</v>
      </c>
      <c r="H149" s="9">
        <v>7869.1850590000004</v>
      </c>
      <c r="I149" s="9">
        <v>320.04251099999999</v>
      </c>
      <c r="J149" s="9">
        <v>322.708282</v>
      </c>
    </row>
    <row r="150" spans="1:22" x14ac:dyDescent="0.25">
      <c r="A150" s="9">
        <v>35</v>
      </c>
      <c r="B150" s="9">
        <v>-63</v>
      </c>
      <c r="C150" s="9" t="s">
        <v>159</v>
      </c>
      <c r="D150" s="9">
        <v>1757760</v>
      </c>
      <c r="E150" s="9" t="s">
        <v>159</v>
      </c>
      <c r="F150" s="9">
        <v>34</v>
      </c>
      <c r="G150" s="9">
        <v>323.10791</v>
      </c>
      <c r="H150" s="9">
        <v>7892.3657229999999</v>
      </c>
      <c r="I150" s="9">
        <v>320.01745599999998</v>
      </c>
      <c r="J150" s="9">
        <v>323.10791</v>
      </c>
      <c r="N150">
        <f>H144</f>
        <v>7849.2954099999997</v>
      </c>
      <c r="O150">
        <f>H145</f>
        <v>7843.484375</v>
      </c>
      <c r="P150">
        <f>H146</f>
        <v>7880.2578130000002</v>
      </c>
      <c r="Q150">
        <f>G144</f>
        <v>322.31460600000003</v>
      </c>
      <c r="R150">
        <f>G147</f>
        <v>322.50100700000002</v>
      </c>
      <c r="S150">
        <f>G150</f>
        <v>323.10791</v>
      </c>
      <c r="T150">
        <f>H144</f>
        <v>7849.2954099999997</v>
      </c>
      <c r="U150">
        <f>H147</f>
        <v>7857.798828</v>
      </c>
      <c r="V150">
        <f>H150</f>
        <v>7892.3657229999999</v>
      </c>
    </row>
    <row r="151" spans="1:22" x14ac:dyDescent="0.25">
      <c r="A151" s="9">
        <v>35</v>
      </c>
      <c r="B151" s="9">
        <v>-63</v>
      </c>
      <c r="C151" s="9" t="s">
        <v>160</v>
      </c>
      <c r="D151" s="9">
        <v>1757760</v>
      </c>
      <c r="E151" s="9" t="s">
        <v>160</v>
      </c>
      <c r="F151" s="9">
        <v>36</v>
      </c>
      <c r="G151" s="9">
        <v>323.44683800000001</v>
      </c>
      <c r="H151" s="9">
        <v>7905.4936520000001</v>
      </c>
      <c r="I151" s="9">
        <v>320.09310900000003</v>
      </c>
      <c r="J151" s="9">
        <v>323.44683800000001</v>
      </c>
      <c r="N151">
        <f>H147</f>
        <v>7857.798828</v>
      </c>
      <c r="O151">
        <f>H148</f>
        <v>7866.2197269999997</v>
      </c>
      <c r="P151">
        <f>H149</f>
        <v>7869.1850590000004</v>
      </c>
      <c r="Q151">
        <f>G145</f>
        <v>322.222015</v>
      </c>
      <c r="R151">
        <f>G148</f>
        <v>322.65158100000002</v>
      </c>
      <c r="S151">
        <f>G151</f>
        <v>323.44683800000001</v>
      </c>
      <c r="T151">
        <f>H145</f>
        <v>7843.484375</v>
      </c>
      <c r="U151">
        <f>H148</f>
        <v>7866.2197269999997</v>
      </c>
      <c r="V151">
        <f>H151</f>
        <v>7905.4936520000001</v>
      </c>
    </row>
    <row r="152" spans="1:22" x14ac:dyDescent="0.25">
      <c r="A152" s="9">
        <v>35</v>
      </c>
      <c r="B152" s="9">
        <v>-63</v>
      </c>
      <c r="C152" s="9" t="s">
        <v>161</v>
      </c>
      <c r="D152" s="9">
        <v>1757760</v>
      </c>
      <c r="E152" s="9" t="s">
        <v>161</v>
      </c>
      <c r="F152" s="9">
        <v>38</v>
      </c>
      <c r="G152" s="9">
        <v>322.88537600000001</v>
      </c>
      <c r="H152" s="9">
        <v>7880.0366210000002</v>
      </c>
      <c r="I152" s="9">
        <v>319.88534499999997</v>
      </c>
      <c r="J152" s="9">
        <v>322.88537600000001</v>
      </c>
      <c r="N152">
        <f>H150</f>
        <v>7892.3657229999999</v>
      </c>
      <c r="O152">
        <f>H151</f>
        <v>7905.4936520000001</v>
      </c>
      <c r="P152">
        <f>H152</f>
        <v>7880.0366210000002</v>
      </c>
      <c r="Q152">
        <f>G146</f>
        <v>322.892426</v>
      </c>
      <c r="R152">
        <f>G149</f>
        <v>322.708282</v>
      </c>
      <c r="S152">
        <f>G152</f>
        <v>322.88537600000001</v>
      </c>
      <c r="T152">
        <f>H146</f>
        <v>7880.2578130000002</v>
      </c>
      <c r="U152">
        <f>H149</f>
        <v>7869.1850590000004</v>
      </c>
      <c r="V152">
        <f>H152</f>
        <v>7880.0366210000002</v>
      </c>
    </row>
    <row r="153" spans="1:22" s="2" customFormat="1" x14ac:dyDescent="0.25">
      <c r="A153" s="2" t="s">
        <v>0</v>
      </c>
      <c r="B153" s="2" t="s">
        <v>1</v>
      </c>
      <c r="C153" s="2" t="s">
        <v>2</v>
      </c>
      <c r="D153" s="2" t="s">
        <v>3</v>
      </c>
      <c r="E153" s="2" t="s">
        <v>4</v>
      </c>
      <c r="F153" s="2" t="s">
        <v>5</v>
      </c>
      <c r="G153" s="2" t="s">
        <v>30</v>
      </c>
      <c r="H153" s="2" t="s">
        <v>31</v>
      </c>
    </row>
    <row r="154" spans="1:22" x14ac:dyDescent="0.25">
      <c r="A154">
        <v>40</v>
      </c>
      <c r="B154">
        <v>-72</v>
      </c>
      <c r="C154" t="s">
        <v>144</v>
      </c>
      <c r="D154">
        <v>1757760</v>
      </c>
      <c r="E154" t="s">
        <v>144</v>
      </c>
      <c r="F154">
        <v>4</v>
      </c>
      <c r="G154">
        <v>319.33117700000003</v>
      </c>
      <c r="H154">
        <v>7694.1220700000003</v>
      </c>
      <c r="I154">
        <v>7839.0512699999999</v>
      </c>
    </row>
    <row r="155" spans="1:22" x14ac:dyDescent="0.25">
      <c r="A155">
        <v>40</v>
      </c>
      <c r="B155">
        <v>-72</v>
      </c>
      <c r="C155" t="s">
        <v>145</v>
      </c>
      <c r="D155">
        <v>1757760</v>
      </c>
      <c r="E155" t="s">
        <v>145</v>
      </c>
      <c r="F155">
        <v>6</v>
      </c>
      <c r="G155">
        <v>319.284515</v>
      </c>
      <c r="H155">
        <v>7689.4116210000002</v>
      </c>
      <c r="I155">
        <v>7832.5517579999996</v>
      </c>
      <c r="L155">
        <f>G163</f>
        <v>322.045502</v>
      </c>
      <c r="M155">
        <f>G164</f>
        <v>321.97857699999997</v>
      </c>
      <c r="N155">
        <f>G165</f>
        <v>322.66763300000002</v>
      </c>
    </row>
    <row r="156" spans="1:22" x14ac:dyDescent="0.25">
      <c r="A156">
        <v>40</v>
      </c>
      <c r="B156">
        <v>-72</v>
      </c>
      <c r="C156" t="s">
        <v>146</v>
      </c>
      <c r="D156">
        <v>1757760</v>
      </c>
      <c r="E156" t="s">
        <v>146</v>
      </c>
      <c r="F156">
        <v>8</v>
      </c>
      <c r="G156">
        <v>319.38931300000002</v>
      </c>
      <c r="H156">
        <v>7694.1479490000002</v>
      </c>
      <c r="I156">
        <v>7872.6225590000004</v>
      </c>
      <c r="L156">
        <f>G166</f>
        <v>322.250092</v>
      </c>
      <c r="M156">
        <f>G167</f>
        <v>322.36554000000001</v>
      </c>
      <c r="N156">
        <f>G168</f>
        <v>322.42425500000002</v>
      </c>
    </row>
    <row r="157" spans="1:22" x14ac:dyDescent="0.25">
      <c r="A157">
        <v>40</v>
      </c>
      <c r="B157">
        <v>-72</v>
      </c>
      <c r="C157" t="s">
        <v>147</v>
      </c>
      <c r="D157">
        <v>1757760</v>
      </c>
      <c r="E157" t="s">
        <v>147</v>
      </c>
      <c r="F157">
        <v>10</v>
      </c>
      <c r="G157">
        <v>319.64031999999997</v>
      </c>
      <c r="H157">
        <v>7708.7368159999996</v>
      </c>
      <c r="I157">
        <v>7849.125</v>
      </c>
      <c r="L157">
        <f>G169</f>
        <v>322.90060399999999</v>
      </c>
      <c r="M157">
        <f>G170</f>
        <v>323.25277699999998</v>
      </c>
      <c r="N157">
        <f>G171</f>
        <v>322.66507000000001</v>
      </c>
    </row>
    <row r="158" spans="1:22" x14ac:dyDescent="0.25">
      <c r="A158">
        <v>40</v>
      </c>
      <c r="B158">
        <v>-72</v>
      </c>
      <c r="C158" t="s">
        <v>148</v>
      </c>
      <c r="D158">
        <v>1757760</v>
      </c>
      <c r="E158" t="s">
        <v>148</v>
      </c>
      <c r="F158">
        <v>12</v>
      </c>
      <c r="G158">
        <v>319.50628699999999</v>
      </c>
      <c r="H158">
        <v>7702.232422</v>
      </c>
      <c r="I158">
        <v>7857.3256840000004</v>
      </c>
    </row>
    <row r="159" spans="1:22" x14ac:dyDescent="0.25">
      <c r="A159">
        <v>40</v>
      </c>
      <c r="B159">
        <v>-72</v>
      </c>
      <c r="C159" t="s">
        <v>149</v>
      </c>
      <c r="D159">
        <v>1757760</v>
      </c>
      <c r="E159" t="s">
        <v>149</v>
      </c>
      <c r="F159">
        <v>14</v>
      </c>
      <c r="G159">
        <v>319.52545199999997</v>
      </c>
      <c r="H159">
        <v>7698.2504879999997</v>
      </c>
      <c r="I159">
        <v>7858.4101559999999</v>
      </c>
    </row>
    <row r="160" spans="1:22" x14ac:dyDescent="0.25">
      <c r="A160">
        <v>40</v>
      </c>
      <c r="B160">
        <v>-72</v>
      </c>
      <c r="C160" t="s">
        <v>150</v>
      </c>
      <c r="D160">
        <v>1757760</v>
      </c>
      <c r="E160" t="s">
        <v>150</v>
      </c>
      <c r="F160">
        <v>16</v>
      </c>
      <c r="G160">
        <v>319.62832600000002</v>
      </c>
      <c r="H160">
        <v>7704.7861329999996</v>
      </c>
      <c r="I160">
        <v>7887.1948240000002</v>
      </c>
    </row>
    <row r="161" spans="1:22" x14ac:dyDescent="0.25">
      <c r="A161">
        <v>40</v>
      </c>
      <c r="B161">
        <v>-72</v>
      </c>
      <c r="C161" t="s">
        <v>151</v>
      </c>
      <c r="D161">
        <v>1757760</v>
      </c>
      <c r="E161" t="s">
        <v>151</v>
      </c>
      <c r="F161">
        <v>18</v>
      </c>
      <c r="G161">
        <v>319.59619099999998</v>
      </c>
      <c r="H161" s="1">
        <v>0</v>
      </c>
      <c r="I161">
        <v>7901.5883789999998</v>
      </c>
    </row>
    <row r="162" spans="1:22" x14ac:dyDescent="0.25">
      <c r="A162">
        <v>40</v>
      </c>
      <c r="B162">
        <v>-72</v>
      </c>
      <c r="C162" t="s">
        <v>152</v>
      </c>
      <c r="D162">
        <v>1757760</v>
      </c>
      <c r="E162" t="s">
        <v>152</v>
      </c>
      <c r="F162">
        <v>20</v>
      </c>
      <c r="G162">
        <v>319.474152</v>
      </c>
      <c r="H162">
        <v>7696.6279299999997</v>
      </c>
      <c r="I162">
        <v>7874.423828</v>
      </c>
    </row>
    <row r="163" spans="1:22" x14ac:dyDescent="0.25">
      <c r="A163">
        <v>40</v>
      </c>
      <c r="B163">
        <v>-72</v>
      </c>
      <c r="C163" t="s">
        <v>153</v>
      </c>
      <c r="D163">
        <v>1757760</v>
      </c>
      <c r="E163" t="s">
        <v>153</v>
      </c>
      <c r="F163">
        <v>22</v>
      </c>
      <c r="G163">
        <v>322.045502</v>
      </c>
      <c r="H163">
        <v>7839.0512699999999</v>
      </c>
      <c r="I163">
        <v>319.33117700000003</v>
      </c>
      <c r="J163">
        <v>322.045502</v>
      </c>
    </row>
    <row r="164" spans="1:22" x14ac:dyDescent="0.25">
      <c r="A164">
        <v>40</v>
      </c>
      <c r="B164">
        <v>-72</v>
      </c>
      <c r="C164" t="s">
        <v>154</v>
      </c>
      <c r="D164">
        <v>1757760</v>
      </c>
      <c r="E164" t="s">
        <v>154</v>
      </c>
      <c r="F164">
        <v>24</v>
      </c>
      <c r="G164">
        <v>321.97857699999997</v>
      </c>
      <c r="H164">
        <v>7832.5517579999996</v>
      </c>
      <c r="I164">
        <v>319.284515</v>
      </c>
      <c r="J164">
        <v>321.97857699999997</v>
      </c>
    </row>
    <row r="165" spans="1:22" x14ac:dyDescent="0.25">
      <c r="A165">
        <v>40</v>
      </c>
      <c r="B165">
        <v>-72</v>
      </c>
      <c r="C165" t="s">
        <v>155</v>
      </c>
      <c r="D165">
        <v>1757760</v>
      </c>
      <c r="E165" t="s">
        <v>155</v>
      </c>
      <c r="F165">
        <v>26</v>
      </c>
      <c r="G165">
        <v>322.66763300000002</v>
      </c>
      <c r="H165">
        <v>7872.6225590000004</v>
      </c>
      <c r="I165">
        <v>319.38931300000002</v>
      </c>
      <c r="J165">
        <v>322.66763300000002</v>
      </c>
    </row>
    <row r="166" spans="1:22" x14ac:dyDescent="0.25">
      <c r="A166">
        <v>40</v>
      </c>
      <c r="B166">
        <v>-72</v>
      </c>
      <c r="C166" t="s">
        <v>156</v>
      </c>
      <c r="D166">
        <v>1757760</v>
      </c>
      <c r="E166" t="s">
        <v>156</v>
      </c>
      <c r="F166">
        <v>28</v>
      </c>
      <c r="G166">
        <v>322.250092</v>
      </c>
      <c r="H166">
        <v>7849.125</v>
      </c>
      <c r="I166">
        <v>319.64031999999997</v>
      </c>
      <c r="J166">
        <v>322.250092</v>
      </c>
    </row>
    <row r="167" spans="1:22" x14ac:dyDescent="0.25">
      <c r="A167">
        <v>40</v>
      </c>
      <c r="B167">
        <v>-72</v>
      </c>
      <c r="C167" t="s">
        <v>157</v>
      </c>
      <c r="D167">
        <v>1757760</v>
      </c>
      <c r="E167" t="s">
        <v>157</v>
      </c>
      <c r="F167">
        <v>30</v>
      </c>
      <c r="G167">
        <v>322.36554000000001</v>
      </c>
      <c r="H167">
        <v>7857.3256840000004</v>
      </c>
      <c r="I167">
        <v>319.50628699999999</v>
      </c>
      <c r="J167">
        <v>322.36554000000001</v>
      </c>
    </row>
    <row r="168" spans="1:22" x14ac:dyDescent="0.25">
      <c r="A168">
        <v>40</v>
      </c>
      <c r="B168">
        <v>-72</v>
      </c>
      <c r="C168" t="s">
        <v>158</v>
      </c>
      <c r="D168">
        <v>1757760</v>
      </c>
      <c r="E168" t="s">
        <v>158</v>
      </c>
      <c r="F168">
        <v>32</v>
      </c>
      <c r="G168">
        <v>322.42425500000002</v>
      </c>
      <c r="H168">
        <v>7858.4101559999999</v>
      </c>
      <c r="I168">
        <v>319.52545199999997</v>
      </c>
      <c r="J168">
        <v>322.42425500000002</v>
      </c>
    </row>
    <row r="169" spans="1:22" x14ac:dyDescent="0.25">
      <c r="A169">
        <v>40</v>
      </c>
      <c r="B169">
        <v>-72</v>
      </c>
      <c r="C169" t="s">
        <v>159</v>
      </c>
      <c r="D169">
        <v>1757760</v>
      </c>
      <c r="E169" t="s">
        <v>159</v>
      </c>
      <c r="F169">
        <v>34</v>
      </c>
      <c r="G169">
        <v>322.90060399999999</v>
      </c>
      <c r="H169">
        <v>7887.1948240000002</v>
      </c>
      <c r="I169">
        <v>319.62832600000002</v>
      </c>
      <c r="J169">
        <v>322.90060399999999</v>
      </c>
      <c r="N169">
        <f>H163</f>
        <v>7839.0512699999999</v>
      </c>
      <c r="O169">
        <f>H164</f>
        <v>7832.5517579999996</v>
      </c>
      <c r="P169">
        <f>H165</f>
        <v>7872.6225590000004</v>
      </c>
      <c r="Q169">
        <f>G163</f>
        <v>322.045502</v>
      </c>
      <c r="R169">
        <f>G166</f>
        <v>322.250092</v>
      </c>
      <c r="S169">
        <f>G169</f>
        <v>322.90060399999999</v>
      </c>
      <c r="T169">
        <f>H163</f>
        <v>7839.0512699999999</v>
      </c>
      <c r="U169">
        <f>H166</f>
        <v>7849.125</v>
      </c>
      <c r="V169">
        <f>H169</f>
        <v>7887.1948240000002</v>
      </c>
    </row>
    <row r="170" spans="1:22" x14ac:dyDescent="0.25">
      <c r="A170">
        <v>40</v>
      </c>
      <c r="B170">
        <v>-72</v>
      </c>
      <c r="C170" t="s">
        <v>160</v>
      </c>
      <c r="D170">
        <v>1757760</v>
      </c>
      <c r="E170" t="s">
        <v>160</v>
      </c>
      <c r="F170">
        <v>36</v>
      </c>
      <c r="G170">
        <v>323.25277699999998</v>
      </c>
      <c r="H170">
        <v>7901.5883789999998</v>
      </c>
      <c r="I170">
        <v>319.59619099999998</v>
      </c>
      <c r="J170">
        <v>323.25277699999998</v>
      </c>
      <c r="N170">
        <f>H166</f>
        <v>7849.125</v>
      </c>
      <c r="O170">
        <f>H167</f>
        <v>7857.3256840000004</v>
      </c>
      <c r="P170">
        <f>H168</f>
        <v>7858.4101559999999</v>
      </c>
      <c r="Q170">
        <f>G164</f>
        <v>321.97857699999997</v>
      </c>
      <c r="R170">
        <f>G167</f>
        <v>322.36554000000001</v>
      </c>
      <c r="S170">
        <f>G170</f>
        <v>323.25277699999998</v>
      </c>
      <c r="T170">
        <f>H164</f>
        <v>7832.5517579999996</v>
      </c>
      <c r="U170">
        <f>H167</f>
        <v>7857.3256840000004</v>
      </c>
      <c r="V170">
        <f>H170</f>
        <v>7901.5883789999998</v>
      </c>
    </row>
    <row r="171" spans="1:22" x14ac:dyDescent="0.25">
      <c r="A171">
        <v>40</v>
      </c>
      <c r="B171">
        <v>-72</v>
      </c>
      <c r="C171" t="s">
        <v>161</v>
      </c>
      <c r="D171">
        <v>1757760</v>
      </c>
      <c r="E171" t="s">
        <v>161</v>
      </c>
      <c r="F171">
        <v>38</v>
      </c>
      <c r="G171">
        <v>322.66507000000001</v>
      </c>
      <c r="H171">
        <v>7874.423828</v>
      </c>
      <c r="I171">
        <v>319.474152</v>
      </c>
      <c r="J171">
        <v>322.66507000000001</v>
      </c>
      <c r="N171">
        <f>H169</f>
        <v>7887.1948240000002</v>
      </c>
      <c r="O171">
        <f>H170</f>
        <v>7901.5883789999998</v>
      </c>
      <c r="P171">
        <f>H171</f>
        <v>7874.423828</v>
      </c>
      <c r="Q171">
        <f>G165</f>
        <v>322.66763300000002</v>
      </c>
      <c r="R171">
        <f>G168</f>
        <v>322.42425500000002</v>
      </c>
      <c r="S171">
        <f>G171</f>
        <v>322.66507000000001</v>
      </c>
      <c r="T171">
        <f>H165</f>
        <v>7872.6225590000004</v>
      </c>
      <c r="U171">
        <f>H168</f>
        <v>7858.4101559999999</v>
      </c>
      <c r="V171">
        <f>H171</f>
        <v>7874.423828</v>
      </c>
    </row>
    <row r="172" spans="1:22" s="2" customFormat="1" x14ac:dyDescent="0.25">
      <c r="A172" s="2" t="s">
        <v>0</v>
      </c>
      <c r="B172" t="s">
        <v>1</v>
      </c>
      <c r="C172" t="s">
        <v>2</v>
      </c>
      <c r="D172" t="s">
        <v>3</v>
      </c>
      <c r="E172" t="s">
        <v>4</v>
      </c>
      <c r="F172" t="s">
        <v>5</v>
      </c>
      <c r="G172" t="s">
        <v>30</v>
      </c>
      <c r="H172" t="s">
        <v>31</v>
      </c>
    </row>
    <row r="173" spans="1:22" x14ac:dyDescent="0.25">
      <c r="A173">
        <v>45</v>
      </c>
      <c r="B173">
        <v>-81</v>
      </c>
      <c r="C173" t="s">
        <v>144</v>
      </c>
      <c r="D173">
        <v>1757760</v>
      </c>
      <c r="E173" t="s">
        <v>144</v>
      </c>
      <c r="F173">
        <v>4</v>
      </c>
      <c r="G173">
        <v>320.36245700000001</v>
      </c>
      <c r="H173">
        <v>7805.9907229999999</v>
      </c>
      <c r="I173">
        <v>7960.2148440000001</v>
      </c>
      <c r="J173">
        <f>G182</f>
        <v>323.17678799999999</v>
      </c>
      <c r="K173">
        <f>G183</f>
        <v>323.083099</v>
      </c>
      <c r="L173">
        <f>G184</f>
        <v>323.87380999999999</v>
      </c>
    </row>
    <row r="174" spans="1:22" x14ac:dyDescent="0.25">
      <c r="A174">
        <v>45</v>
      </c>
      <c r="B174">
        <v>-81</v>
      </c>
      <c r="C174" t="s">
        <v>145</v>
      </c>
      <c r="D174">
        <v>1757760</v>
      </c>
      <c r="E174" t="s">
        <v>145</v>
      </c>
      <c r="F174">
        <v>6</v>
      </c>
      <c r="G174">
        <v>320.24093599999998</v>
      </c>
      <c r="H174">
        <v>7799.5351559999999</v>
      </c>
      <c r="I174">
        <v>7954.5727539999998</v>
      </c>
      <c r="J174">
        <f>G185</f>
        <v>323.432434</v>
      </c>
      <c r="K174">
        <f>G186</f>
        <v>323.547729</v>
      </c>
      <c r="L174">
        <f>G187</f>
        <v>323.55212399999999</v>
      </c>
    </row>
    <row r="175" spans="1:22" x14ac:dyDescent="0.25">
      <c r="A175">
        <v>45</v>
      </c>
      <c r="B175">
        <v>-81</v>
      </c>
      <c r="C175" t="s">
        <v>146</v>
      </c>
      <c r="D175">
        <v>1757760</v>
      </c>
      <c r="E175" t="s">
        <v>146</v>
      </c>
      <c r="F175">
        <v>8</v>
      </c>
      <c r="G175">
        <v>320.304169</v>
      </c>
      <c r="H175">
        <v>7803.9389650000003</v>
      </c>
      <c r="I175">
        <v>7998.2412109999996</v>
      </c>
      <c r="J175">
        <f>G188</f>
        <v>324.16116299999999</v>
      </c>
      <c r="K175">
        <f>G189</f>
        <v>324.50088499999998</v>
      </c>
      <c r="L175">
        <f>G190</f>
        <v>323.93515000000002</v>
      </c>
    </row>
    <row r="176" spans="1:22" x14ac:dyDescent="0.25">
      <c r="A176">
        <v>45</v>
      </c>
      <c r="B176">
        <v>-81</v>
      </c>
      <c r="C176" t="s">
        <v>147</v>
      </c>
      <c r="D176">
        <v>1757760</v>
      </c>
      <c r="E176" t="s">
        <v>147</v>
      </c>
      <c r="F176">
        <v>10</v>
      </c>
      <c r="G176">
        <v>320.61914100000001</v>
      </c>
      <c r="H176">
        <v>7821.9121089999999</v>
      </c>
      <c r="I176">
        <v>7973.890625</v>
      </c>
    </row>
    <row r="177" spans="1:22" x14ac:dyDescent="0.25">
      <c r="A177">
        <v>45</v>
      </c>
      <c r="B177">
        <v>-81</v>
      </c>
      <c r="C177" t="s">
        <v>148</v>
      </c>
      <c r="D177">
        <v>1757760</v>
      </c>
      <c r="E177" t="s">
        <v>148</v>
      </c>
      <c r="F177">
        <v>12</v>
      </c>
      <c r="G177">
        <v>320.48315400000001</v>
      </c>
      <c r="H177">
        <v>7812.5546880000002</v>
      </c>
      <c r="I177">
        <v>7982.5385740000002</v>
      </c>
    </row>
    <row r="178" spans="1:22" x14ac:dyDescent="0.25">
      <c r="A178">
        <v>45</v>
      </c>
      <c r="B178">
        <v>-81</v>
      </c>
      <c r="C178" t="s">
        <v>149</v>
      </c>
      <c r="D178">
        <v>1757760</v>
      </c>
      <c r="E178" t="s">
        <v>149</v>
      </c>
      <c r="F178">
        <v>14</v>
      </c>
      <c r="G178">
        <v>320.45431500000001</v>
      </c>
      <c r="H178">
        <v>7807.0141599999997</v>
      </c>
      <c r="I178">
        <v>7981.8842770000001</v>
      </c>
    </row>
    <row r="179" spans="1:22" x14ac:dyDescent="0.25">
      <c r="A179">
        <v>45</v>
      </c>
      <c r="B179">
        <v>-81</v>
      </c>
      <c r="C179" t="s">
        <v>150</v>
      </c>
      <c r="D179">
        <v>1757760</v>
      </c>
      <c r="E179" t="s">
        <v>150</v>
      </c>
      <c r="F179">
        <v>16</v>
      </c>
      <c r="G179">
        <v>320.58798200000001</v>
      </c>
      <c r="H179">
        <v>7818.5820309999999</v>
      </c>
      <c r="I179">
        <v>8017.2148440000001</v>
      </c>
    </row>
    <row r="180" spans="1:22" x14ac:dyDescent="0.25">
      <c r="A180">
        <v>45</v>
      </c>
      <c r="B180">
        <v>-81</v>
      </c>
      <c r="C180" t="s">
        <v>151</v>
      </c>
      <c r="D180">
        <v>1757760</v>
      </c>
      <c r="E180" t="s">
        <v>151</v>
      </c>
      <c r="F180">
        <v>18</v>
      </c>
      <c r="G180">
        <v>320.57586700000002</v>
      </c>
      <c r="H180">
        <v>7815.8891599999997</v>
      </c>
      <c r="I180">
        <v>8032.1450199999999</v>
      </c>
    </row>
    <row r="181" spans="1:22" x14ac:dyDescent="0.25">
      <c r="A181">
        <v>45</v>
      </c>
      <c r="B181">
        <v>-81</v>
      </c>
      <c r="C181" t="s">
        <v>152</v>
      </c>
      <c r="D181">
        <v>1757760</v>
      </c>
      <c r="E181" t="s">
        <v>152</v>
      </c>
      <c r="F181">
        <v>20</v>
      </c>
      <c r="G181">
        <v>320.47180200000003</v>
      </c>
      <c r="H181">
        <v>7809.7958980000003</v>
      </c>
      <c r="I181">
        <v>8004.1303710000002</v>
      </c>
    </row>
    <row r="182" spans="1:22" x14ac:dyDescent="0.25">
      <c r="A182">
        <v>45</v>
      </c>
      <c r="B182">
        <v>-81</v>
      </c>
      <c r="C182" t="s">
        <v>153</v>
      </c>
      <c r="D182">
        <v>1757760</v>
      </c>
      <c r="E182" t="s">
        <v>153</v>
      </c>
      <c r="F182">
        <v>22</v>
      </c>
      <c r="G182">
        <v>323.17678799999999</v>
      </c>
      <c r="H182">
        <v>7960.2148440000001</v>
      </c>
      <c r="I182">
        <v>320.36245700000001</v>
      </c>
      <c r="J182">
        <v>323.17678799999999</v>
      </c>
    </row>
    <row r="183" spans="1:22" x14ac:dyDescent="0.25">
      <c r="A183">
        <v>45</v>
      </c>
      <c r="B183">
        <v>-81</v>
      </c>
      <c r="C183" t="s">
        <v>154</v>
      </c>
      <c r="D183">
        <v>1757760</v>
      </c>
      <c r="E183" t="s">
        <v>154</v>
      </c>
      <c r="F183">
        <v>24</v>
      </c>
      <c r="G183">
        <v>323.083099</v>
      </c>
      <c r="H183">
        <v>7954.5727539999998</v>
      </c>
      <c r="I183">
        <v>320.24093599999998</v>
      </c>
      <c r="J183">
        <v>323.083099</v>
      </c>
    </row>
    <row r="184" spans="1:22" x14ac:dyDescent="0.25">
      <c r="A184">
        <v>45</v>
      </c>
      <c r="B184">
        <v>-81</v>
      </c>
      <c r="C184" t="s">
        <v>155</v>
      </c>
      <c r="D184">
        <v>1757760</v>
      </c>
      <c r="E184" t="s">
        <v>155</v>
      </c>
      <c r="F184">
        <v>26</v>
      </c>
      <c r="G184">
        <v>323.87380999999999</v>
      </c>
      <c r="H184">
        <v>7998.2412109999996</v>
      </c>
      <c r="I184">
        <v>320.304169</v>
      </c>
      <c r="J184">
        <v>323.87380999999999</v>
      </c>
    </row>
    <row r="185" spans="1:22" x14ac:dyDescent="0.25">
      <c r="A185">
        <v>45</v>
      </c>
      <c r="B185">
        <v>-81</v>
      </c>
      <c r="C185" t="s">
        <v>156</v>
      </c>
      <c r="D185">
        <v>1757760</v>
      </c>
      <c r="E185" t="s">
        <v>156</v>
      </c>
      <c r="F185">
        <v>28</v>
      </c>
      <c r="G185">
        <v>323.432434</v>
      </c>
      <c r="H185">
        <v>7973.890625</v>
      </c>
      <c r="I185">
        <v>320.61914100000001</v>
      </c>
      <c r="J185">
        <v>323.432434</v>
      </c>
    </row>
    <row r="186" spans="1:22" x14ac:dyDescent="0.25">
      <c r="A186">
        <v>45</v>
      </c>
      <c r="B186">
        <v>-81</v>
      </c>
      <c r="C186" t="s">
        <v>157</v>
      </c>
      <c r="D186">
        <v>1757760</v>
      </c>
      <c r="E186" t="s">
        <v>157</v>
      </c>
      <c r="F186">
        <v>30</v>
      </c>
      <c r="G186">
        <v>323.547729</v>
      </c>
      <c r="H186">
        <v>7982.5385740000002</v>
      </c>
      <c r="I186">
        <v>320.48315400000001</v>
      </c>
      <c r="J186">
        <v>323.547729</v>
      </c>
    </row>
    <row r="187" spans="1:22" x14ac:dyDescent="0.25">
      <c r="A187">
        <v>45</v>
      </c>
      <c r="B187">
        <v>-81</v>
      </c>
      <c r="C187" t="s">
        <v>158</v>
      </c>
      <c r="D187">
        <v>1757760</v>
      </c>
      <c r="E187" t="s">
        <v>158</v>
      </c>
      <c r="F187">
        <v>32</v>
      </c>
      <c r="G187">
        <v>323.55212399999999</v>
      </c>
      <c r="H187">
        <v>7981.8842770000001</v>
      </c>
      <c r="I187">
        <v>320.45431500000001</v>
      </c>
      <c r="J187">
        <v>323.55212399999999</v>
      </c>
    </row>
    <row r="188" spans="1:22" x14ac:dyDescent="0.25">
      <c r="A188">
        <v>45</v>
      </c>
      <c r="B188">
        <v>-81</v>
      </c>
      <c r="C188" t="s">
        <v>159</v>
      </c>
      <c r="D188">
        <v>1757760</v>
      </c>
      <c r="E188" t="s">
        <v>159</v>
      </c>
      <c r="F188">
        <v>34</v>
      </c>
      <c r="G188">
        <v>324.16116299999999</v>
      </c>
      <c r="H188">
        <v>8017.2148440000001</v>
      </c>
      <c r="I188">
        <v>320.58798200000001</v>
      </c>
      <c r="J188">
        <v>324.16116299999999</v>
      </c>
      <c r="N188">
        <f>H182</f>
        <v>7960.2148440000001</v>
      </c>
      <c r="O188">
        <f>H183</f>
        <v>7954.5727539999998</v>
      </c>
      <c r="P188">
        <f>H184</f>
        <v>7998.2412109999996</v>
      </c>
      <c r="Q188">
        <f>G182</f>
        <v>323.17678799999999</v>
      </c>
      <c r="R188">
        <f>G185</f>
        <v>323.432434</v>
      </c>
      <c r="S188">
        <f>G188</f>
        <v>324.16116299999999</v>
      </c>
      <c r="T188">
        <f>H182</f>
        <v>7960.2148440000001</v>
      </c>
      <c r="U188">
        <f>H185</f>
        <v>7973.890625</v>
      </c>
      <c r="V188">
        <f>H188</f>
        <v>8017.2148440000001</v>
      </c>
    </row>
    <row r="189" spans="1:22" x14ac:dyDescent="0.25">
      <c r="A189">
        <v>45</v>
      </c>
      <c r="B189">
        <v>-81</v>
      </c>
      <c r="C189" t="s">
        <v>160</v>
      </c>
      <c r="D189">
        <v>1757760</v>
      </c>
      <c r="E189" t="s">
        <v>160</v>
      </c>
      <c r="F189">
        <v>36</v>
      </c>
      <c r="G189">
        <v>324.50088499999998</v>
      </c>
      <c r="H189">
        <v>8032.1450199999999</v>
      </c>
      <c r="I189">
        <v>320.57586700000002</v>
      </c>
      <c r="J189">
        <v>324.50088499999998</v>
      </c>
      <c r="N189">
        <f>H185</f>
        <v>7973.890625</v>
      </c>
      <c r="O189">
        <f>H186</f>
        <v>7982.5385740000002</v>
      </c>
      <c r="P189">
        <f>H187</f>
        <v>7981.8842770000001</v>
      </c>
      <c r="Q189">
        <f>G183</f>
        <v>323.083099</v>
      </c>
      <c r="R189">
        <f>G186</f>
        <v>323.547729</v>
      </c>
      <c r="S189">
        <f>G189</f>
        <v>324.50088499999998</v>
      </c>
      <c r="T189">
        <f>H183</f>
        <v>7954.5727539999998</v>
      </c>
      <c r="U189">
        <f>H186</f>
        <v>7982.5385740000002</v>
      </c>
      <c r="V189">
        <f>H189</f>
        <v>8032.1450199999999</v>
      </c>
    </row>
    <row r="190" spans="1:22" s="3" customFormat="1" x14ac:dyDescent="0.25">
      <c r="A190" s="4">
        <v>45</v>
      </c>
      <c r="B190">
        <v>-81</v>
      </c>
      <c r="C190" t="s">
        <v>161</v>
      </c>
      <c r="D190">
        <v>1757760</v>
      </c>
      <c r="E190" t="s">
        <v>161</v>
      </c>
      <c r="F190">
        <v>38</v>
      </c>
      <c r="G190">
        <v>323.93515000000002</v>
      </c>
      <c r="H190">
        <v>8004.1303710000002</v>
      </c>
      <c r="I190">
        <v>320.47180200000003</v>
      </c>
      <c r="J190">
        <v>323.93515000000002</v>
      </c>
      <c r="N190">
        <f>H188</f>
        <v>8017.2148440000001</v>
      </c>
      <c r="O190">
        <f>H189</f>
        <v>8032.1450199999999</v>
      </c>
      <c r="P190">
        <f>H190</f>
        <v>8004.1303710000002</v>
      </c>
      <c r="Q190">
        <f>G184</f>
        <v>323.87380999999999</v>
      </c>
      <c r="R190">
        <f>G187</f>
        <v>323.55212399999999</v>
      </c>
      <c r="S190">
        <f>G190</f>
        <v>323.93515000000002</v>
      </c>
      <c r="T190">
        <f>H184</f>
        <v>7998.2412109999996</v>
      </c>
      <c r="U190">
        <f>H187</f>
        <v>7981.8842770000001</v>
      </c>
      <c r="V190">
        <f>H190</f>
        <v>8004.1303710000002</v>
      </c>
    </row>
    <row r="191" spans="1:22" s="2" customFormat="1" x14ac:dyDescent="0.25">
      <c r="A191" s="2" t="s">
        <v>0</v>
      </c>
      <c r="B191" s="2" t="s">
        <v>1</v>
      </c>
      <c r="C191" s="2" t="s">
        <v>2</v>
      </c>
      <c r="D191" s="2" t="s">
        <v>3</v>
      </c>
      <c r="E191" s="2" t="s">
        <v>4</v>
      </c>
      <c r="F191" s="2" t="s">
        <v>5</v>
      </c>
      <c r="G191" s="2" t="s">
        <v>30</v>
      </c>
      <c r="H191" s="2" t="s">
        <v>31</v>
      </c>
    </row>
    <row r="192" spans="1:22" x14ac:dyDescent="0.25">
      <c r="A192" s="10">
        <v>50</v>
      </c>
      <c r="B192">
        <v>-90</v>
      </c>
      <c r="C192" t="s">
        <v>144</v>
      </c>
      <c r="D192">
        <v>1757760</v>
      </c>
      <c r="E192" t="s">
        <v>144</v>
      </c>
      <c r="F192">
        <v>4</v>
      </c>
      <c r="G192">
        <v>321.777039</v>
      </c>
      <c r="H192">
        <v>7938.9184569999998</v>
      </c>
      <c r="I192">
        <v>8095.8701170000004</v>
      </c>
      <c r="J192">
        <f>G201</f>
        <v>324.62716699999999</v>
      </c>
      <c r="K192">
        <f>G202</f>
        <v>324.51681500000001</v>
      </c>
      <c r="L192">
        <f>G203</f>
        <v>325.26495399999999</v>
      </c>
    </row>
    <row r="193" spans="1:22" x14ac:dyDescent="0.25">
      <c r="A193">
        <v>50</v>
      </c>
      <c r="B193">
        <v>-90</v>
      </c>
      <c r="C193" t="s">
        <v>145</v>
      </c>
      <c r="D193">
        <v>1757760</v>
      </c>
      <c r="E193" t="s">
        <v>145</v>
      </c>
      <c r="F193">
        <v>6</v>
      </c>
      <c r="G193">
        <v>321.87179600000002</v>
      </c>
      <c r="H193">
        <v>7934.154297</v>
      </c>
      <c r="I193">
        <v>8089.8393550000001</v>
      </c>
      <c r="J193">
        <f>G204</f>
        <v>324.88354500000003</v>
      </c>
      <c r="K193">
        <f>G205</f>
        <v>325.00637799999998</v>
      </c>
      <c r="L193">
        <f>G206</f>
        <v>325.04354899999998</v>
      </c>
    </row>
    <row r="194" spans="1:22" x14ac:dyDescent="0.25">
      <c r="A194">
        <v>50</v>
      </c>
      <c r="B194">
        <v>-90</v>
      </c>
      <c r="C194" t="s">
        <v>146</v>
      </c>
      <c r="D194">
        <v>1757760</v>
      </c>
      <c r="E194" t="s">
        <v>146</v>
      </c>
      <c r="F194">
        <v>8</v>
      </c>
      <c r="G194">
        <v>322.20400999999998</v>
      </c>
      <c r="H194">
        <v>7939.5180659999996</v>
      </c>
      <c r="I194">
        <v>8130.3901370000003</v>
      </c>
      <c r="J194">
        <f>G207</f>
        <v>325.65286300000002</v>
      </c>
      <c r="K194">
        <f>G208</f>
        <v>325.96933000000001</v>
      </c>
      <c r="L194">
        <f>G209</f>
        <v>325.43060300000002</v>
      </c>
    </row>
    <row r="195" spans="1:22" x14ac:dyDescent="0.25">
      <c r="A195">
        <v>50</v>
      </c>
      <c r="B195">
        <v>-90</v>
      </c>
      <c r="C195" t="s">
        <v>147</v>
      </c>
      <c r="D195">
        <v>1757760</v>
      </c>
      <c r="E195" t="s">
        <v>147</v>
      </c>
      <c r="F195">
        <v>10</v>
      </c>
      <c r="G195">
        <v>322.44293199999998</v>
      </c>
      <c r="H195">
        <v>7956.8110349999997</v>
      </c>
      <c r="I195">
        <v>8108.7436520000001</v>
      </c>
    </row>
    <row r="196" spans="1:22" x14ac:dyDescent="0.25">
      <c r="A196">
        <v>50</v>
      </c>
      <c r="B196">
        <v>-90</v>
      </c>
      <c r="C196" t="s">
        <v>148</v>
      </c>
      <c r="D196">
        <v>1757760</v>
      </c>
      <c r="E196" t="s">
        <v>148</v>
      </c>
      <c r="F196">
        <v>12</v>
      </c>
      <c r="G196">
        <v>322.170929</v>
      </c>
      <c r="H196">
        <v>7948.0791019999997</v>
      </c>
      <c r="I196">
        <v>8118.4306640000004</v>
      </c>
    </row>
    <row r="197" spans="1:22" x14ac:dyDescent="0.25">
      <c r="A197">
        <v>50</v>
      </c>
      <c r="B197">
        <v>-90</v>
      </c>
      <c r="C197" t="s">
        <v>149</v>
      </c>
      <c r="D197">
        <v>1757760</v>
      </c>
      <c r="E197" t="s">
        <v>149</v>
      </c>
      <c r="F197">
        <v>14</v>
      </c>
      <c r="G197">
        <v>321.96673600000003</v>
      </c>
      <c r="H197">
        <v>7944.5444340000004</v>
      </c>
      <c r="I197">
        <v>8118.1416019999997</v>
      </c>
    </row>
    <row r="198" spans="1:22" x14ac:dyDescent="0.25">
      <c r="A198">
        <v>50</v>
      </c>
      <c r="B198">
        <v>-90</v>
      </c>
      <c r="C198" t="s">
        <v>150</v>
      </c>
      <c r="D198">
        <v>1757760</v>
      </c>
      <c r="E198" t="s">
        <v>150</v>
      </c>
      <c r="F198">
        <v>16</v>
      </c>
      <c r="G198">
        <v>322.06698599999999</v>
      </c>
      <c r="H198">
        <v>7953.3090819999998</v>
      </c>
      <c r="I198">
        <v>8154.7539059999999</v>
      </c>
    </row>
    <row r="199" spans="1:22" x14ac:dyDescent="0.25">
      <c r="A199">
        <v>50</v>
      </c>
      <c r="B199">
        <v>-90</v>
      </c>
      <c r="C199" t="s">
        <v>151</v>
      </c>
      <c r="D199">
        <v>1757760</v>
      </c>
      <c r="E199" t="s">
        <v>151</v>
      </c>
      <c r="F199">
        <v>18</v>
      </c>
      <c r="G199">
        <v>322.290527</v>
      </c>
      <c r="H199">
        <v>7950.5952150000003</v>
      </c>
      <c r="I199">
        <v>8167.6298829999996</v>
      </c>
    </row>
    <row r="200" spans="1:22" x14ac:dyDescent="0.25">
      <c r="A200">
        <v>50</v>
      </c>
      <c r="B200">
        <v>-90</v>
      </c>
      <c r="C200" t="s">
        <v>152</v>
      </c>
      <c r="D200">
        <v>1757760</v>
      </c>
      <c r="E200" t="s">
        <v>152</v>
      </c>
      <c r="F200">
        <v>20</v>
      </c>
      <c r="G200">
        <v>322.13763399999999</v>
      </c>
      <c r="H200">
        <v>7943.2124020000001</v>
      </c>
      <c r="I200" s="1">
        <v>0</v>
      </c>
    </row>
    <row r="201" spans="1:22" x14ac:dyDescent="0.25">
      <c r="A201">
        <v>50</v>
      </c>
      <c r="B201">
        <v>-90</v>
      </c>
      <c r="C201" t="s">
        <v>153</v>
      </c>
      <c r="D201">
        <v>1757760</v>
      </c>
      <c r="E201" t="s">
        <v>153</v>
      </c>
      <c r="F201">
        <v>22</v>
      </c>
      <c r="G201">
        <v>324.62716699999999</v>
      </c>
      <c r="H201">
        <v>8095.8701170000004</v>
      </c>
      <c r="I201">
        <v>321.777039</v>
      </c>
      <c r="J201">
        <v>324.62716699999999</v>
      </c>
    </row>
    <row r="202" spans="1:22" x14ac:dyDescent="0.25">
      <c r="A202">
        <v>50</v>
      </c>
      <c r="B202">
        <v>-90</v>
      </c>
      <c r="C202" t="s">
        <v>154</v>
      </c>
      <c r="D202">
        <v>1757760</v>
      </c>
      <c r="E202" t="s">
        <v>154</v>
      </c>
      <c r="F202">
        <v>24</v>
      </c>
      <c r="G202">
        <v>324.51681500000001</v>
      </c>
      <c r="H202">
        <v>8089.8393550000001</v>
      </c>
      <c r="I202">
        <v>321.87179600000002</v>
      </c>
      <c r="J202">
        <v>324.51681500000001</v>
      </c>
    </row>
    <row r="203" spans="1:22" x14ac:dyDescent="0.25">
      <c r="A203">
        <v>50</v>
      </c>
      <c r="B203">
        <v>-90</v>
      </c>
      <c r="C203" t="s">
        <v>155</v>
      </c>
      <c r="D203">
        <v>1757760</v>
      </c>
      <c r="E203" t="s">
        <v>155</v>
      </c>
      <c r="F203">
        <v>26</v>
      </c>
      <c r="G203">
        <v>325.26495399999999</v>
      </c>
      <c r="H203">
        <v>8130.3901370000003</v>
      </c>
      <c r="I203">
        <v>322.20400999999998</v>
      </c>
      <c r="J203">
        <v>325.26495399999999</v>
      </c>
    </row>
    <row r="204" spans="1:22" x14ac:dyDescent="0.25">
      <c r="A204">
        <v>50</v>
      </c>
      <c r="B204">
        <v>-90</v>
      </c>
      <c r="C204" t="s">
        <v>156</v>
      </c>
      <c r="D204">
        <v>1757760</v>
      </c>
      <c r="E204" t="s">
        <v>156</v>
      </c>
      <c r="F204">
        <v>28</v>
      </c>
      <c r="G204">
        <v>324.88354500000003</v>
      </c>
      <c r="H204">
        <v>8108.7436520000001</v>
      </c>
      <c r="I204">
        <v>322.44293199999998</v>
      </c>
      <c r="J204">
        <v>324.88354500000003</v>
      </c>
    </row>
    <row r="205" spans="1:22" x14ac:dyDescent="0.25">
      <c r="A205">
        <v>50</v>
      </c>
      <c r="B205">
        <v>-90</v>
      </c>
      <c r="C205" t="s">
        <v>157</v>
      </c>
      <c r="D205">
        <v>1757760</v>
      </c>
      <c r="E205" t="s">
        <v>157</v>
      </c>
      <c r="F205">
        <v>30</v>
      </c>
      <c r="G205">
        <v>325.00637799999998</v>
      </c>
      <c r="H205">
        <v>8118.4306640000004</v>
      </c>
      <c r="I205">
        <v>322.170929</v>
      </c>
      <c r="J205">
        <v>325.00637799999998</v>
      </c>
    </row>
    <row r="206" spans="1:22" x14ac:dyDescent="0.25">
      <c r="A206">
        <v>50</v>
      </c>
      <c r="B206">
        <v>-90</v>
      </c>
      <c r="C206" t="s">
        <v>158</v>
      </c>
      <c r="D206">
        <v>1757760</v>
      </c>
      <c r="E206" t="s">
        <v>158</v>
      </c>
      <c r="F206">
        <v>32</v>
      </c>
      <c r="G206">
        <v>325.04354899999998</v>
      </c>
      <c r="H206">
        <v>8118.1416019999997</v>
      </c>
      <c r="I206">
        <v>321.96673600000003</v>
      </c>
      <c r="J206">
        <v>325.04354899999998</v>
      </c>
    </row>
    <row r="207" spans="1:22" x14ac:dyDescent="0.25">
      <c r="A207">
        <v>50</v>
      </c>
      <c r="B207">
        <v>-90</v>
      </c>
      <c r="C207" t="s">
        <v>159</v>
      </c>
      <c r="D207">
        <v>1757760</v>
      </c>
      <c r="E207" t="s">
        <v>159</v>
      </c>
      <c r="F207">
        <v>34</v>
      </c>
      <c r="G207">
        <v>325.65286300000002</v>
      </c>
      <c r="H207">
        <v>8154.7539059999999</v>
      </c>
      <c r="I207">
        <v>322.06698599999999</v>
      </c>
      <c r="J207">
        <v>325.65286300000002</v>
      </c>
      <c r="N207">
        <f>H201</f>
        <v>8095.8701170000004</v>
      </c>
      <c r="O207">
        <f>H202</f>
        <v>8089.8393550000001</v>
      </c>
      <c r="P207">
        <f>H203</f>
        <v>8130.3901370000003</v>
      </c>
      <c r="Q207">
        <f>G201</f>
        <v>324.62716699999999</v>
      </c>
      <c r="R207">
        <f>G204</f>
        <v>324.88354500000003</v>
      </c>
      <c r="S207">
        <f>G207</f>
        <v>325.65286300000002</v>
      </c>
      <c r="T207">
        <f>H201</f>
        <v>8095.8701170000004</v>
      </c>
      <c r="U207">
        <f>H204</f>
        <v>8108.7436520000001</v>
      </c>
      <c r="V207">
        <f>H207</f>
        <v>8154.7539059999999</v>
      </c>
    </row>
    <row r="208" spans="1:22" x14ac:dyDescent="0.25">
      <c r="A208">
        <v>50</v>
      </c>
      <c r="B208">
        <v>-90</v>
      </c>
      <c r="C208" t="s">
        <v>160</v>
      </c>
      <c r="D208">
        <v>1757760</v>
      </c>
      <c r="E208" t="s">
        <v>160</v>
      </c>
      <c r="F208">
        <v>36</v>
      </c>
      <c r="G208">
        <v>325.96933000000001</v>
      </c>
      <c r="H208">
        <v>8167.6298829999996</v>
      </c>
      <c r="I208">
        <v>322.290527</v>
      </c>
      <c r="J208">
        <v>325.96933000000001</v>
      </c>
      <c r="N208">
        <f>H204</f>
        <v>8108.7436520000001</v>
      </c>
      <c r="O208">
        <f>H205</f>
        <v>8118.4306640000004</v>
      </c>
      <c r="P208">
        <f>H206</f>
        <v>8118.1416019999997</v>
      </c>
      <c r="Q208">
        <f>G202</f>
        <v>324.51681500000001</v>
      </c>
      <c r="R208">
        <f>G205</f>
        <v>325.00637799999998</v>
      </c>
      <c r="S208">
        <f>G208</f>
        <v>325.96933000000001</v>
      </c>
      <c r="T208">
        <f>H202</f>
        <v>8089.8393550000001</v>
      </c>
      <c r="U208">
        <f>H205</f>
        <v>8118.4306640000004</v>
      </c>
      <c r="V208">
        <f>H208</f>
        <v>8167.6298829999996</v>
      </c>
    </row>
    <row r="209" spans="1:22" x14ac:dyDescent="0.25">
      <c r="A209">
        <v>50</v>
      </c>
      <c r="B209">
        <v>-90</v>
      </c>
      <c r="C209" t="s">
        <v>161</v>
      </c>
      <c r="D209">
        <v>1757760</v>
      </c>
      <c r="E209" t="s">
        <v>161</v>
      </c>
      <c r="F209">
        <v>38</v>
      </c>
      <c r="G209">
        <v>325.43060300000002</v>
      </c>
      <c r="H209" s="1">
        <v>0</v>
      </c>
      <c r="I209">
        <v>322.13763399999999</v>
      </c>
      <c r="J209">
        <v>325.43060300000002</v>
      </c>
      <c r="N209">
        <f>H207</f>
        <v>8154.7539059999999</v>
      </c>
      <c r="O209">
        <f>H208</f>
        <v>8167.6298829999996</v>
      </c>
      <c r="P209">
        <f>H209</f>
        <v>0</v>
      </c>
      <c r="Q209">
        <f>G203</f>
        <v>325.26495399999999</v>
      </c>
      <c r="R209">
        <f>G206</f>
        <v>325.04354899999998</v>
      </c>
      <c r="S209">
        <f>G209</f>
        <v>325.43060300000002</v>
      </c>
      <c r="T209">
        <f>H203</f>
        <v>8130.3901370000003</v>
      </c>
      <c r="U209">
        <f>H206</f>
        <v>8118.1416019999997</v>
      </c>
      <c r="V209">
        <f>H209</f>
        <v>0</v>
      </c>
    </row>
    <row r="210" spans="1:22" s="2" customFormat="1" x14ac:dyDescent="0.25">
      <c r="A210" s="2" t="s">
        <v>0</v>
      </c>
      <c r="B210" s="2" t="s">
        <v>1</v>
      </c>
      <c r="C210" s="2" t="s">
        <v>2</v>
      </c>
      <c r="D210" s="2" t="s">
        <v>3</v>
      </c>
      <c r="E210" s="2" t="s">
        <v>4</v>
      </c>
      <c r="F210" s="2" t="s">
        <v>5</v>
      </c>
      <c r="G210" s="2" t="s">
        <v>30</v>
      </c>
      <c r="H210" s="2" t="s">
        <v>31</v>
      </c>
    </row>
    <row r="211" spans="1:22" x14ac:dyDescent="0.25">
      <c r="A211" s="10">
        <v>55</v>
      </c>
      <c r="B211">
        <v>-99</v>
      </c>
      <c r="C211" t="s">
        <v>144</v>
      </c>
      <c r="D211">
        <v>1757760</v>
      </c>
      <c r="E211" t="s">
        <v>144</v>
      </c>
      <c r="F211">
        <v>4</v>
      </c>
      <c r="G211">
        <v>321.93231200000002</v>
      </c>
      <c r="H211">
        <v>7981.9555659999996</v>
      </c>
      <c r="I211">
        <v>8134.7246089999999</v>
      </c>
      <c r="J211">
        <f>G220</f>
        <v>324.70825200000002</v>
      </c>
      <c r="K211">
        <f>G221</f>
        <v>324.59182700000002</v>
      </c>
      <c r="L211">
        <f>G222</f>
        <v>325.34219400000001</v>
      </c>
    </row>
    <row r="212" spans="1:22" x14ac:dyDescent="0.25">
      <c r="A212">
        <v>55</v>
      </c>
      <c r="B212">
        <v>-99</v>
      </c>
      <c r="C212" t="s">
        <v>145</v>
      </c>
      <c r="D212">
        <v>1757760</v>
      </c>
      <c r="E212" t="s">
        <v>145</v>
      </c>
      <c r="F212">
        <v>6</v>
      </c>
      <c r="G212">
        <v>321.90954599999998</v>
      </c>
      <c r="H212">
        <v>7979.0908200000003</v>
      </c>
      <c r="I212">
        <v>8128.0249020000001</v>
      </c>
      <c r="J212">
        <f>G223</f>
        <v>324.95575000000002</v>
      </c>
      <c r="K212">
        <f>G224</f>
        <v>325.08828699999998</v>
      </c>
      <c r="L212">
        <f>G225</f>
        <v>325.05029300000001</v>
      </c>
    </row>
    <row r="213" spans="1:22" x14ac:dyDescent="0.25">
      <c r="A213">
        <v>55</v>
      </c>
      <c r="B213">
        <v>-99</v>
      </c>
      <c r="C213" t="s">
        <v>146</v>
      </c>
      <c r="D213">
        <v>1757760</v>
      </c>
      <c r="E213" t="s">
        <v>146</v>
      </c>
      <c r="F213">
        <v>8</v>
      </c>
      <c r="G213">
        <v>321.94842499999999</v>
      </c>
      <c r="H213">
        <v>7982.2260740000002</v>
      </c>
      <c r="I213">
        <v>8167.1118159999996</v>
      </c>
      <c r="J213">
        <f>G226</f>
        <v>325.76745599999998</v>
      </c>
      <c r="K213">
        <f>G227</f>
        <v>326.01748700000002</v>
      </c>
      <c r="L213">
        <f>G228</f>
        <v>325.53842200000003</v>
      </c>
    </row>
    <row r="214" spans="1:22" x14ac:dyDescent="0.25">
      <c r="A214" s="10">
        <v>55</v>
      </c>
      <c r="B214">
        <v>-99</v>
      </c>
      <c r="C214" t="s">
        <v>147</v>
      </c>
      <c r="D214">
        <v>1757760</v>
      </c>
      <c r="E214" t="s">
        <v>147</v>
      </c>
      <c r="F214">
        <v>10</v>
      </c>
      <c r="G214">
        <v>322.30764799999997</v>
      </c>
      <c r="H214">
        <v>8000.1796880000002</v>
      </c>
      <c r="I214">
        <v>8147.0566410000001</v>
      </c>
    </row>
    <row r="215" spans="1:22" x14ac:dyDescent="0.25">
      <c r="A215">
        <v>55</v>
      </c>
      <c r="B215">
        <v>-99</v>
      </c>
      <c r="C215" t="s">
        <v>148</v>
      </c>
      <c r="D215">
        <v>1757760</v>
      </c>
      <c r="E215" t="s">
        <v>148</v>
      </c>
      <c r="F215">
        <v>12</v>
      </c>
      <c r="G215">
        <v>322.09405500000003</v>
      </c>
      <c r="H215">
        <v>7989.9365230000003</v>
      </c>
      <c r="I215">
        <v>8158.1665039999998</v>
      </c>
    </row>
    <row r="216" spans="1:22" x14ac:dyDescent="0.25">
      <c r="A216">
        <v>55</v>
      </c>
      <c r="B216">
        <v>-99</v>
      </c>
      <c r="C216" t="s">
        <v>149</v>
      </c>
      <c r="D216">
        <v>1757760</v>
      </c>
      <c r="E216" t="s">
        <v>149</v>
      </c>
      <c r="F216">
        <v>14</v>
      </c>
      <c r="G216">
        <v>322.055115</v>
      </c>
      <c r="H216">
        <v>7989.3369140000004</v>
      </c>
      <c r="I216">
        <v>8154.8955079999996</v>
      </c>
    </row>
    <row r="217" spans="1:22" x14ac:dyDescent="0.25">
      <c r="A217" s="10">
        <v>55</v>
      </c>
      <c r="B217">
        <v>-99</v>
      </c>
      <c r="C217" t="s">
        <v>150</v>
      </c>
      <c r="D217">
        <v>1757760</v>
      </c>
      <c r="E217" t="s">
        <v>150</v>
      </c>
      <c r="F217">
        <v>16</v>
      </c>
      <c r="G217">
        <v>322.15963699999998</v>
      </c>
      <c r="H217">
        <v>7995.4790039999998</v>
      </c>
      <c r="I217">
        <v>8194.0605469999991</v>
      </c>
    </row>
    <row r="218" spans="1:22" x14ac:dyDescent="0.25">
      <c r="A218">
        <v>55</v>
      </c>
      <c r="B218">
        <v>-99</v>
      </c>
      <c r="C218" t="s">
        <v>151</v>
      </c>
      <c r="D218">
        <v>1757760</v>
      </c>
      <c r="E218" t="s">
        <v>151</v>
      </c>
      <c r="F218">
        <v>18</v>
      </c>
      <c r="G218">
        <v>322.15551799999997</v>
      </c>
      <c r="H218">
        <v>7994.4448240000002</v>
      </c>
      <c r="I218">
        <v>8204.6533199999994</v>
      </c>
    </row>
    <row r="219" spans="1:22" x14ac:dyDescent="0.25">
      <c r="A219">
        <v>55</v>
      </c>
      <c r="B219">
        <v>-99</v>
      </c>
      <c r="C219" t="s">
        <v>152</v>
      </c>
      <c r="D219">
        <v>1757760</v>
      </c>
      <c r="E219" t="s">
        <v>152</v>
      </c>
      <c r="F219">
        <v>20</v>
      </c>
      <c r="G219">
        <v>322.01577800000001</v>
      </c>
      <c r="H219">
        <v>7987.8969729999999</v>
      </c>
      <c r="I219">
        <v>8181.2617190000001</v>
      </c>
    </row>
    <row r="220" spans="1:22" x14ac:dyDescent="0.25">
      <c r="A220" s="10">
        <v>55</v>
      </c>
      <c r="B220">
        <v>-99</v>
      </c>
      <c r="C220" t="s">
        <v>153</v>
      </c>
      <c r="D220">
        <v>1757760</v>
      </c>
      <c r="E220" t="s">
        <v>153</v>
      </c>
      <c r="F220">
        <v>22</v>
      </c>
      <c r="G220">
        <v>324.70825200000002</v>
      </c>
      <c r="H220">
        <v>8134.7246089999999</v>
      </c>
      <c r="I220">
        <v>321.93231200000002</v>
      </c>
      <c r="J220">
        <v>324.70825200000002</v>
      </c>
    </row>
    <row r="221" spans="1:22" x14ac:dyDescent="0.25">
      <c r="A221">
        <v>55</v>
      </c>
      <c r="B221">
        <v>-99</v>
      </c>
      <c r="C221" t="s">
        <v>154</v>
      </c>
      <c r="D221">
        <v>1757760</v>
      </c>
      <c r="E221" t="s">
        <v>154</v>
      </c>
      <c r="F221">
        <v>24</v>
      </c>
      <c r="G221">
        <v>324.59182700000002</v>
      </c>
      <c r="H221">
        <v>8128.0249020000001</v>
      </c>
      <c r="I221">
        <v>321.90954599999998</v>
      </c>
      <c r="J221">
        <v>324.59182700000002</v>
      </c>
    </row>
    <row r="222" spans="1:22" x14ac:dyDescent="0.25">
      <c r="A222">
        <v>55</v>
      </c>
      <c r="B222">
        <v>-99</v>
      </c>
      <c r="C222" t="s">
        <v>155</v>
      </c>
      <c r="D222">
        <v>1757760</v>
      </c>
      <c r="E222" t="s">
        <v>155</v>
      </c>
      <c r="F222">
        <v>26</v>
      </c>
      <c r="G222">
        <v>325.34219400000001</v>
      </c>
      <c r="H222">
        <v>8167.1118159999996</v>
      </c>
      <c r="I222">
        <v>321.94842499999999</v>
      </c>
      <c r="J222">
        <v>325.34219400000001</v>
      </c>
    </row>
    <row r="223" spans="1:22" x14ac:dyDescent="0.25">
      <c r="A223" s="10">
        <v>55</v>
      </c>
      <c r="B223">
        <v>-99</v>
      </c>
      <c r="C223" t="s">
        <v>156</v>
      </c>
      <c r="D223">
        <v>1757760</v>
      </c>
      <c r="E223" t="s">
        <v>156</v>
      </c>
      <c r="F223">
        <v>28</v>
      </c>
      <c r="G223">
        <v>324.95575000000002</v>
      </c>
      <c r="H223">
        <v>8147.0566410000001</v>
      </c>
      <c r="I223">
        <v>322.30764799999997</v>
      </c>
      <c r="J223">
        <v>324.95575000000002</v>
      </c>
    </row>
    <row r="224" spans="1:22" x14ac:dyDescent="0.25">
      <c r="A224">
        <v>55</v>
      </c>
      <c r="B224">
        <v>-99</v>
      </c>
      <c r="C224" t="s">
        <v>157</v>
      </c>
      <c r="D224">
        <v>1757760</v>
      </c>
      <c r="E224" t="s">
        <v>157</v>
      </c>
      <c r="F224">
        <v>30</v>
      </c>
      <c r="G224">
        <v>325.08828699999998</v>
      </c>
      <c r="H224">
        <v>8158.1665039999998</v>
      </c>
      <c r="I224">
        <v>322.09405500000003</v>
      </c>
      <c r="J224">
        <v>325.08828699999998</v>
      </c>
    </row>
    <row r="225" spans="1:22" x14ac:dyDescent="0.25">
      <c r="A225">
        <v>55</v>
      </c>
      <c r="B225">
        <v>-99</v>
      </c>
      <c r="C225" t="s">
        <v>158</v>
      </c>
      <c r="D225">
        <v>1757760</v>
      </c>
      <c r="E225" t="s">
        <v>158</v>
      </c>
      <c r="F225">
        <v>32</v>
      </c>
      <c r="G225">
        <v>325.05029300000001</v>
      </c>
      <c r="H225">
        <v>8154.8955079999996</v>
      </c>
      <c r="I225">
        <v>322.055115</v>
      </c>
      <c r="J225">
        <v>325.05029300000001</v>
      </c>
    </row>
    <row r="226" spans="1:22" x14ac:dyDescent="0.25">
      <c r="A226" s="10">
        <v>55</v>
      </c>
      <c r="B226">
        <v>-99</v>
      </c>
      <c r="C226" t="s">
        <v>159</v>
      </c>
      <c r="D226">
        <v>1757760</v>
      </c>
      <c r="E226" t="s">
        <v>159</v>
      </c>
      <c r="F226">
        <v>34</v>
      </c>
      <c r="G226">
        <v>325.76745599999998</v>
      </c>
      <c r="H226">
        <v>8194.0605469999991</v>
      </c>
      <c r="I226">
        <v>322.15963699999998</v>
      </c>
      <c r="J226">
        <v>325.76745599999998</v>
      </c>
      <c r="N226">
        <f>H220</f>
        <v>8134.7246089999999</v>
      </c>
      <c r="O226">
        <f>H221</f>
        <v>8128.0249020000001</v>
      </c>
      <c r="P226">
        <f>H222</f>
        <v>8167.1118159999996</v>
      </c>
      <c r="Q226">
        <f>G220</f>
        <v>324.70825200000002</v>
      </c>
      <c r="R226">
        <f>G223</f>
        <v>324.95575000000002</v>
      </c>
      <c r="S226">
        <f>G226</f>
        <v>325.76745599999998</v>
      </c>
      <c r="T226">
        <f>H220</f>
        <v>8134.7246089999999</v>
      </c>
      <c r="U226">
        <f>H223</f>
        <v>8147.0566410000001</v>
      </c>
      <c r="V226">
        <f>H226</f>
        <v>8194.0605469999991</v>
      </c>
    </row>
    <row r="227" spans="1:22" x14ac:dyDescent="0.25">
      <c r="A227">
        <v>55</v>
      </c>
      <c r="B227">
        <v>-99</v>
      </c>
      <c r="C227" t="s">
        <v>160</v>
      </c>
      <c r="D227">
        <v>1757760</v>
      </c>
      <c r="E227" t="s">
        <v>160</v>
      </c>
      <c r="F227">
        <v>36</v>
      </c>
      <c r="G227">
        <v>326.01748700000002</v>
      </c>
      <c r="H227">
        <v>8204.6533199999994</v>
      </c>
      <c r="I227">
        <v>322.15551799999997</v>
      </c>
      <c r="J227">
        <v>326.01748700000002</v>
      </c>
      <c r="N227">
        <f>H223</f>
        <v>8147.0566410000001</v>
      </c>
      <c r="O227">
        <f>H224</f>
        <v>8158.1665039999998</v>
      </c>
      <c r="P227">
        <f>H225</f>
        <v>8154.8955079999996</v>
      </c>
      <c r="Q227">
        <f>G221</f>
        <v>324.59182700000002</v>
      </c>
      <c r="R227">
        <f>G224</f>
        <v>325.08828699999998</v>
      </c>
      <c r="S227">
        <f>G227</f>
        <v>326.01748700000002</v>
      </c>
      <c r="T227">
        <f>H221</f>
        <v>8128.0249020000001</v>
      </c>
      <c r="U227">
        <f>H224</f>
        <v>8158.1665039999998</v>
      </c>
      <c r="V227">
        <f>H227</f>
        <v>8204.6533199999994</v>
      </c>
    </row>
    <row r="228" spans="1:22" x14ac:dyDescent="0.25">
      <c r="A228">
        <v>55</v>
      </c>
      <c r="B228">
        <v>-99</v>
      </c>
      <c r="C228" t="s">
        <v>161</v>
      </c>
      <c r="D228">
        <v>1757760</v>
      </c>
      <c r="E228" t="s">
        <v>161</v>
      </c>
      <c r="F228">
        <v>38</v>
      </c>
      <c r="G228">
        <v>325.53842200000003</v>
      </c>
      <c r="H228">
        <v>8181.2617190000001</v>
      </c>
      <c r="I228">
        <v>322.01577800000001</v>
      </c>
      <c r="J228">
        <v>325.53842200000003</v>
      </c>
      <c r="N228">
        <f>H226</f>
        <v>8194.0605469999991</v>
      </c>
      <c r="O228">
        <f>H227</f>
        <v>8204.6533199999994</v>
      </c>
      <c r="P228">
        <f>H228</f>
        <v>8181.2617190000001</v>
      </c>
      <c r="Q228">
        <f>G222</f>
        <v>325.34219400000001</v>
      </c>
      <c r="R228">
        <f>G225</f>
        <v>325.05029300000001</v>
      </c>
      <c r="S228">
        <f>G228</f>
        <v>325.53842200000003</v>
      </c>
      <c r="T228">
        <f>H222</f>
        <v>8167.1118159999996</v>
      </c>
      <c r="U228">
        <f>H225</f>
        <v>8154.8955079999996</v>
      </c>
      <c r="V228">
        <f>H228</f>
        <v>8181.2617190000001</v>
      </c>
    </row>
    <row r="229" spans="1:22" s="2" customFormat="1" x14ac:dyDescent="0.25">
      <c r="A229" s="2" t="s">
        <v>0</v>
      </c>
      <c r="B229" s="2" t="s">
        <v>1</v>
      </c>
      <c r="C229" s="2" t="s">
        <v>2</v>
      </c>
      <c r="D229" s="2" t="s">
        <v>3</v>
      </c>
      <c r="E229" s="2" t="s">
        <v>4</v>
      </c>
      <c r="F229" s="2" t="s">
        <v>5</v>
      </c>
      <c r="G229" s="2" t="s">
        <v>30</v>
      </c>
      <c r="H229" s="2" t="s">
        <v>31</v>
      </c>
    </row>
    <row r="230" spans="1:22" x14ac:dyDescent="0.25">
      <c r="A230">
        <v>60</v>
      </c>
      <c r="B230" s="3">
        <v>-108</v>
      </c>
      <c r="C230" s="3" t="s">
        <v>144</v>
      </c>
      <c r="D230" s="3">
        <v>1757760</v>
      </c>
      <c r="E230" s="3" t="s">
        <v>144</v>
      </c>
      <c r="F230" s="3">
        <v>4</v>
      </c>
      <c r="G230" s="3">
        <v>320.95578</v>
      </c>
      <c r="H230" s="3">
        <v>7950.3266599999997</v>
      </c>
      <c r="I230" s="3">
        <v>8102.1923829999996</v>
      </c>
      <c r="J230">
        <f>G239</f>
        <v>323.62185699999998</v>
      </c>
      <c r="K230">
        <f>G240</f>
        <v>323.51995799999997</v>
      </c>
      <c r="L230">
        <f>G241</f>
        <v>324.30960099999999</v>
      </c>
    </row>
    <row r="231" spans="1:22" x14ac:dyDescent="0.25">
      <c r="A231">
        <v>60</v>
      </c>
      <c r="B231" s="3">
        <v>-108</v>
      </c>
      <c r="C231" s="3" t="s">
        <v>145</v>
      </c>
      <c r="D231" s="3">
        <v>1757760</v>
      </c>
      <c r="E231" s="3" t="s">
        <v>145</v>
      </c>
      <c r="F231" s="3">
        <v>6</v>
      </c>
      <c r="G231" s="3">
        <v>320.86593599999998</v>
      </c>
      <c r="H231" s="3">
        <v>7948.0517579999996</v>
      </c>
      <c r="I231" s="3">
        <v>8096.5722660000001</v>
      </c>
      <c r="J231">
        <f>G242</f>
        <v>323.90945399999998</v>
      </c>
      <c r="K231">
        <f>G243</f>
        <v>324.011169</v>
      </c>
      <c r="L231">
        <f>G244</f>
        <v>323.96554600000002</v>
      </c>
    </row>
    <row r="232" spans="1:22" x14ac:dyDescent="0.25">
      <c r="A232">
        <v>60</v>
      </c>
      <c r="B232" s="3">
        <v>-108</v>
      </c>
      <c r="C232" s="3" t="s">
        <v>146</v>
      </c>
      <c r="D232" s="3">
        <v>1757760</v>
      </c>
      <c r="E232" s="3" t="s">
        <v>146</v>
      </c>
      <c r="F232" s="3">
        <v>8</v>
      </c>
      <c r="G232" s="3">
        <v>320.90237400000001</v>
      </c>
      <c r="H232" s="3">
        <v>7952.4248049999997</v>
      </c>
      <c r="I232" s="3">
        <v>8137.1625979999999</v>
      </c>
      <c r="J232">
        <f>G245</f>
        <v>324.72644000000003</v>
      </c>
      <c r="K232">
        <f>G246</f>
        <v>324.950714</v>
      </c>
      <c r="L232">
        <f>G247</f>
        <v>324.52539100000001</v>
      </c>
    </row>
    <row r="233" spans="1:22" x14ac:dyDescent="0.25">
      <c r="A233">
        <v>60</v>
      </c>
      <c r="B233" s="3">
        <v>-108</v>
      </c>
      <c r="C233" s="3" t="s">
        <v>147</v>
      </c>
      <c r="D233" s="3">
        <v>1757760</v>
      </c>
      <c r="E233" s="3" t="s">
        <v>147</v>
      </c>
      <c r="F233" s="3">
        <v>10</v>
      </c>
      <c r="G233" s="3">
        <v>321.12835699999999</v>
      </c>
      <c r="H233" s="3">
        <v>7963.2573240000002</v>
      </c>
      <c r="I233" s="3">
        <v>8115.9609380000002</v>
      </c>
    </row>
    <row r="234" spans="1:22" x14ac:dyDescent="0.25">
      <c r="A234">
        <v>60</v>
      </c>
      <c r="B234" s="3">
        <v>-108</v>
      </c>
      <c r="C234" s="3" t="s">
        <v>148</v>
      </c>
      <c r="D234" s="3">
        <v>1757760</v>
      </c>
      <c r="E234" s="3" t="s">
        <v>148</v>
      </c>
      <c r="F234" s="3">
        <v>12</v>
      </c>
      <c r="G234" s="3">
        <v>321.05835000000002</v>
      </c>
      <c r="H234" s="3">
        <v>7958.3828130000002</v>
      </c>
      <c r="I234" s="3">
        <v>8126.4570309999999</v>
      </c>
    </row>
    <row r="235" spans="1:22" x14ac:dyDescent="0.25">
      <c r="A235">
        <v>60</v>
      </c>
      <c r="B235" s="3">
        <v>-108</v>
      </c>
      <c r="C235" s="3" t="s">
        <v>149</v>
      </c>
      <c r="D235" s="3">
        <v>1757760</v>
      </c>
      <c r="E235" s="3" t="s">
        <v>149</v>
      </c>
      <c r="F235" s="3">
        <v>14</v>
      </c>
      <c r="G235" s="3">
        <v>320.95648199999999</v>
      </c>
      <c r="H235" s="3">
        <v>7956.9711909999996</v>
      </c>
      <c r="I235" s="3">
        <v>8122.5498049999997</v>
      </c>
    </row>
    <row r="236" spans="1:22" x14ac:dyDescent="0.25">
      <c r="A236">
        <v>60</v>
      </c>
      <c r="B236" s="3">
        <v>-108</v>
      </c>
      <c r="C236" s="3" t="s">
        <v>150</v>
      </c>
      <c r="D236" s="3">
        <v>1757760</v>
      </c>
      <c r="E236" s="3" t="s">
        <v>150</v>
      </c>
      <c r="F236" s="3">
        <v>16</v>
      </c>
      <c r="G236" s="3">
        <v>321.06100500000002</v>
      </c>
      <c r="H236" s="3">
        <v>7962.3676759999998</v>
      </c>
      <c r="I236" s="3">
        <v>8163.5268550000001</v>
      </c>
    </row>
    <row r="237" spans="1:22" x14ac:dyDescent="0.25">
      <c r="A237">
        <v>60</v>
      </c>
      <c r="B237" s="3">
        <v>-108</v>
      </c>
      <c r="C237" s="3" t="s">
        <v>151</v>
      </c>
      <c r="D237" s="3">
        <v>1757760</v>
      </c>
      <c r="E237" s="3" t="s">
        <v>151</v>
      </c>
      <c r="F237" s="3">
        <v>18</v>
      </c>
      <c r="G237" s="3">
        <v>321.04541</v>
      </c>
      <c r="H237" s="3">
        <v>7959.5463870000003</v>
      </c>
      <c r="I237" s="3">
        <v>8172.9599609999996</v>
      </c>
    </row>
    <row r="238" spans="1:22" x14ac:dyDescent="0.25">
      <c r="A238">
        <v>60</v>
      </c>
      <c r="B238" s="3">
        <v>-108</v>
      </c>
      <c r="C238" s="3" t="s">
        <v>152</v>
      </c>
      <c r="D238" s="3">
        <v>1757760</v>
      </c>
      <c r="E238" s="3" t="s">
        <v>152</v>
      </c>
      <c r="F238" s="3">
        <v>20</v>
      </c>
      <c r="G238" s="3">
        <v>320.94018599999998</v>
      </c>
      <c r="H238" s="3">
        <v>7952.4287109999996</v>
      </c>
      <c r="I238" s="4">
        <v>8151.4072269999997</v>
      </c>
    </row>
    <row r="239" spans="1:22" x14ac:dyDescent="0.25">
      <c r="A239">
        <v>60</v>
      </c>
      <c r="B239" s="3">
        <v>-108</v>
      </c>
      <c r="C239" s="3" t="s">
        <v>153</v>
      </c>
      <c r="D239" s="3">
        <v>1757760</v>
      </c>
      <c r="E239" s="3" t="s">
        <v>153</v>
      </c>
      <c r="F239" s="3">
        <v>22</v>
      </c>
      <c r="G239" s="3">
        <v>323.62185699999998</v>
      </c>
      <c r="H239" s="3">
        <v>8102.1923829999996</v>
      </c>
      <c r="I239" s="3">
        <v>320.95578</v>
      </c>
      <c r="J239" s="3">
        <v>323.62185699999998</v>
      </c>
    </row>
    <row r="240" spans="1:22" x14ac:dyDescent="0.25">
      <c r="A240">
        <v>60</v>
      </c>
      <c r="B240" s="3">
        <v>-108</v>
      </c>
      <c r="C240" s="3" t="s">
        <v>154</v>
      </c>
      <c r="D240" s="3">
        <v>1757760</v>
      </c>
      <c r="E240" s="3" t="s">
        <v>154</v>
      </c>
      <c r="F240" s="3">
        <v>24</v>
      </c>
      <c r="G240" s="3">
        <v>323.51995799999997</v>
      </c>
      <c r="H240" s="3">
        <v>8096.5722660000001</v>
      </c>
      <c r="I240" s="3">
        <v>320.86593599999998</v>
      </c>
      <c r="J240" s="3">
        <v>323.51995799999997</v>
      </c>
    </row>
    <row r="241" spans="1:22" x14ac:dyDescent="0.25">
      <c r="A241">
        <v>60</v>
      </c>
      <c r="B241" s="3">
        <v>-108</v>
      </c>
      <c r="C241" s="3" t="s">
        <v>155</v>
      </c>
      <c r="D241" s="3">
        <v>1757760</v>
      </c>
      <c r="E241" s="3" t="s">
        <v>155</v>
      </c>
      <c r="F241" s="3">
        <v>26</v>
      </c>
      <c r="G241" s="3">
        <v>324.30960099999999</v>
      </c>
      <c r="H241" s="3">
        <v>8137.1625979999999</v>
      </c>
      <c r="I241" s="3">
        <v>320.90237400000001</v>
      </c>
      <c r="J241" s="3">
        <v>324.30960099999999</v>
      </c>
    </row>
    <row r="242" spans="1:22" x14ac:dyDescent="0.25">
      <c r="A242">
        <v>60</v>
      </c>
      <c r="B242" s="3">
        <v>-108</v>
      </c>
      <c r="C242" s="3" t="s">
        <v>156</v>
      </c>
      <c r="D242" s="3">
        <v>1757760</v>
      </c>
      <c r="E242" s="3" t="s">
        <v>156</v>
      </c>
      <c r="F242" s="3">
        <v>28</v>
      </c>
      <c r="G242" s="3">
        <v>323.90945399999998</v>
      </c>
      <c r="H242" s="3">
        <v>8115.9609380000002</v>
      </c>
      <c r="I242" s="3">
        <v>321.12835699999999</v>
      </c>
      <c r="J242" s="3">
        <v>323.90945399999998</v>
      </c>
    </row>
    <row r="243" spans="1:22" x14ac:dyDescent="0.25">
      <c r="A243">
        <v>60</v>
      </c>
      <c r="B243" s="3">
        <v>-108</v>
      </c>
      <c r="C243" s="3" t="s">
        <v>157</v>
      </c>
      <c r="D243" s="3">
        <v>1757760</v>
      </c>
      <c r="E243" s="3" t="s">
        <v>157</v>
      </c>
      <c r="F243" s="3">
        <v>30</v>
      </c>
      <c r="G243" s="3">
        <v>324.011169</v>
      </c>
      <c r="H243" s="3">
        <v>8126.4570309999999</v>
      </c>
      <c r="I243" s="3">
        <v>321.05835000000002</v>
      </c>
      <c r="J243" s="3">
        <v>324.011169</v>
      </c>
    </row>
    <row r="244" spans="1:22" x14ac:dyDescent="0.25">
      <c r="A244">
        <v>60</v>
      </c>
      <c r="B244" s="3">
        <v>-108</v>
      </c>
      <c r="C244" s="3" t="s">
        <v>158</v>
      </c>
      <c r="D244" s="3">
        <v>1757760</v>
      </c>
      <c r="E244" s="3" t="s">
        <v>158</v>
      </c>
      <c r="F244" s="3">
        <v>32</v>
      </c>
      <c r="G244" s="3">
        <v>323.96554600000002</v>
      </c>
      <c r="H244" s="3">
        <v>8122.5498049999997</v>
      </c>
      <c r="I244" s="3">
        <v>320.95648199999999</v>
      </c>
      <c r="J244" s="3">
        <v>323.96554600000002</v>
      </c>
    </row>
    <row r="245" spans="1:22" x14ac:dyDescent="0.25">
      <c r="A245">
        <v>60</v>
      </c>
      <c r="B245" s="3">
        <v>-108</v>
      </c>
      <c r="C245" s="3" t="s">
        <v>159</v>
      </c>
      <c r="D245" s="3">
        <v>1757760</v>
      </c>
      <c r="E245" s="3" t="s">
        <v>159</v>
      </c>
      <c r="F245" s="3">
        <v>34</v>
      </c>
      <c r="G245" s="3">
        <v>324.72644000000003</v>
      </c>
      <c r="H245" s="3">
        <v>8163.5268550000001</v>
      </c>
      <c r="I245" s="3">
        <v>321.06100500000002</v>
      </c>
      <c r="J245" s="3">
        <v>324.72644000000003</v>
      </c>
      <c r="N245">
        <f>H239</f>
        <v>8102.1923829999996</v>
      </c>
      <c r="O245">
        <f>H240</f>
        <v>8096.5722660000001</v>
      </c>
      <c r="P245">
        <f>H241</f>
        <v>8137.1625979999999</v>
      </c>
      <c r="Q245">
        <f>G239</f>
        <v>323.62185699999998</v>
      </c>
      <c r="R245">
        <f>G242</f>
        <v>323.90945399999998</v>
      </c>
      <c r="S245">
        <f>G245</f>
        <v>324.72644000000003</v>
      </c>
      <c r="T245">
        <f>H239</f>
        <v>8102.1923829999996</v>
      </c>
      <c r="U245">
        <f>H242</f>
        <v>8115.9609380000002</v>
      </c>
      <c r="V245">
        <f>H245</f>
        <v>8163.5268550000001</v>
      </c>
    </row>
    <row r="246" spans="1:22" x14ac:dyDescent="0.25">
      <c r="A246">
        <v>60</v>
      </c>
      <c r="B246" s="3">
        <v>-108</v>
      </c>
      <c r="C246" s="3" t="s">
        <v>160</v>
      </c>
      <c r="D246" s="3">
        <v>1757760</v>
      </c>
      <c r="E246" s="3" t="s">
        <v>160</v>
      </c>
      <c r="F246" s="3">
        <v>36</v>
      </c>
      <c r="G246" s="3">
        <v>324.950714</v>
      </c>
      <c r="H246" s="3">
        <v>8172.9599609999996</v>
      </c>
      <c r="I246" s="3">
        <v>321.04541</v>
      </c>
      <c r="J246" s="3">
        <v>324.950714</v>
      </c>
      <c r="N246">
        <f>H242</f>
        <v>8115.9609380000002</v>
      </c>
      <c r="O246">
        <f>H243</f>
        <v>8126.4570309999999</v>
      </c>
      <c r="P246">
        <f>H244</f>
        <v>8122.5498049999997</v>
      </c>
      <c r="Q246">
        <f>G240</f>
        <v>323.51995799999997</v>
      </c>
      <c r="R246">
        <f>G243</f>
        <v>324.011169</v>
      </c>
      <c r="S246">
        <f>G246</f>
        <v>324.950714</v>
      </c>
      <c r="T246">
        <f>H240</f>
        <v>8096.5722660000001</v>
      </c>
      <c r="U246">
        <f>H243</f>
        <v>8126.4570309999999</v>
      </c>
      <c r="V246">
        <f>H246</f>
        <v>8172.9599609999996</v>
      </c>
    </row>
    <row r="247" spans="1:22" x14ac:dyDescent="0.25">
      <c r="A247">
        <v>60</v>
      </c>
      <c r="B247" s="4">
        <v>-108</v>
      </c>
      <c r="C247" s="4" t="s">
        <v>161</v>
      </c>
      <c r="D247" s="4">
        <v>1757760</v>
      </c>
      <c r="E247" s="4" t="s">
        <v>161</v>
      </c>
      <c r="F247" s="4">
        <v>38</v>
      </c>
      <c r="G247" s="4">
        <v>324.52539100000001</v>
      </c>
      <c r="H247" s="4">
        <v>8151.4072269999997</v>
      </c>
      <c r="I247" s="3">
        <v>320.94018599999998</v>
      </c>
      <c r="J247" s="4">
        <v>324.52539100000001</v>
      </c>
      <c r="N247">
        <f>H245</f>
        <v>8163.5268550000001</v>
      </c>
      <c r="O247">
        <f>H246</f>
        <v>8172.9599609999996</v>
      </c>
      <c r="P247">
        <f>H247</f>
        <v>8151.4072269999997</v>
      </c>
      <c r="Q247">
        <f>G241</f>
        <v>324.30960099999999</v>
      </c>
      <c r="R247">
        <f>G244</f>
        <v>323.96554600000002</v>
      </c>
      <c r="S247">
        <f>G247</f>
        <v>324.52539100000001</v>
      </c>
      <c r="T247">
        <f>H241</f>
        <v>8137.1625979999999</v>
      </c>
      <c r="U247">
        <f>H244</f>
        <v>8122.5498049999997</v>
      </c>
      <c r="V247">
        <f>H247</f>
        <v>8151.4072269999997</v>
      </c>
    </row>
    <row r="248" spans="1:22" s="2" customFormat="1" x14ac:dyDescent="0.25">
      <c r="A248" s="2" t="s">
        <v>0</v>
      </c>
      <c r="B248" s="2" t="s">
        <v>1</v>
      </c>
      <c r="C248" s="2" t="s">
        <v>2</v>
      </c>
      <c r="D248" s="2" t="s">
        <v>3</v>
      </c>
      <c r="E248" s="2" t="s">
        <v>4</v>
      </c>
      <c r="F248" s="2" t="s">
        <v>5</v>
      </c>
      <c r="G248" s="2" t="s">
        <v>30</v>
      </c>
      <c r="H248" s="2" t="s">
        <v>31</v>
      </c>
    </row>
    <row r="249" spans="1:22" x14ac:dyDescent="0.25">
      <c r="A249">
        <v>65</v>
      </c>
      <c r="B249">
        <v>-117</v>
      </c>
      <c r="C249" t="s">
        <v>144</v>
      </c>
      <c r="D249">
        <v>1757760</v>
      </c>
      <c r="E249" t="s">
        <v>144</v>
      </c>
      <c r="F249">
        <v>4</v>
      </c>
      <c r="G249">
        <v>318.89993299999998</v>
      </c>
      <c r="H249">
        <v>7874.1186520000001</v>
      </c>
      <c r="I249" s="1">
        <v>0</v>
      </c>
      <c r="J249">
        <f>G258</f>
        <v>321.59634399999999</v>
      </c>
      <c r="K249">
        <f>G259</f>
        <v>321.48773199999999</v>
      </c>
      <c r="L249">
        <f>G260</f>
        <v>322.25689699999998</v>
      </c>
    </row>
    <row r="250" spans="1:22" x14ac:dyDescent="0.25">
      <c r="A250">
        <v>65</v>
      </c>
      <c r="B250">
        <v>-117</v>
      </c>
      <c r="C250" t="s">
        <v>145</v>
      </c>
      <c r="D250">
        <v>1757760</v>
      </c>
      <c r="E250" t="s">
        <v>145</v>
      </c>
      <c r="F250">
        <v>6</v>
      </c>
      <c r="G250">
        <v>318.75430299999999</v>
      </c>
      <c r="H250">
        <v>7868.6040039999998</v>
      </c>
      <c r="I250">
        <v>8019.3422849999997</v>
      </c>
      <c r="J250">
        <f>G261</f>
        <v>321.88998400000003</v>
      </c>
      <c r="K250">
        <f>G262</f>
        <v>321.957581</v>
      </c>
      <c r="L250">
        <f>G263</f>
        <v>321.96646099999998</v>
      </c>
    </row>
    <row r="251" spans="1:22" x14ac:dyDescent="0.25">
      <c r="A251">
        <v>65</v>
      </c>
      <c r="B251">
        <v>-117</v>
      </c>
      <c r="C251" t="s">
        <v>146</v>
      </c>
      <c r="D251">
        <v>1757760</v>
      </c>
      <c r="E251" t="s">
        <v>146</v>
      </c>
      <c r="F251">
        <v>8</v>
      </c>
      <c r="G251">
        <v>318.83325200000002</v>
      </c>
      <c r="H251">
        <v>7873.8725590000004</v>
      </c>
      <c r="I251">
        <v>8058.6464839999999</v>
      </c>
      <c r="J251">
        <f>G264</f>
        <v>322.751465</v>
      </c>
      <c r="K251">
        <f>G265</f>
        <v>322.932434</v>
      </c>
      <c r="L251">
        <f>G266</f>
        <v>322.55474900000002</v>
      </c>
    </row>
    <row r="252" spans="1:22" x14ac:dyDescent="0.25">
      <c r="A252">
        <v>65</v>
      </c>
      <c r="B252">
        <v>-117</v>
      </c>
      <c r="C252" t="s">
        <v>147</v>
      </c>
      <c r="D252">
        <v>1757760</v>
      </c>
      <c r="E252" t="s">
        <v>147</v>
      </c>
      <c r="F252">
        <v>10</v>
      </c>
      <c r="G252">
        <v>319.084473</v>
      </c>
      <c r="H252">
        <v>7885.970703</v>
      </c>
      <c r="I252">
        <v>8039.4658200000003</v>
      </c>
    </row>
    <row r="253" spans="1:22" x14ac:dyDescent="0.25">
      <c r="A253">
        <v>65</v>
      </c>
      <c r="B253">
        <v>-117</v>
      </c>
      <c r="C253" t="s">
        <v>148</v>
      </c>
      <c r="D253">
        <v>1757760</v>
      </c>
      <c r="E253" t="s">
        <v>148</v>
      </c>
      <c r="F253">
        <v>12</v>
      </c>
      <c r="G253">
        <v>319.06677200000001</v>
      </c>
      <c r="H253">
        <v>7883.1953130000002</v>
      </c>
      <c r="I253">
        <v>8047.5786129999997</v>
      </c>
    </row>
    <row r="254" spans="1:22" x14ac:dyDescent="0.25">
      <c r="A254">
        <v>65</v>
      </c>
      <c r="B254">
        <v>-117</v>
      </c>
      <c r="C254" t="s">
        <v>149</v>
      </c>
      <c r="D254">
        <v>1757760</v>
      </c>
      <c r="E254" t="s">
        <v>149</v>
      </c>
      <c r="F254">
        <v>14</v>
      </c>
      <c r="G254">
        <v>318.95016500000003</v>
      </c>
      <c r="H254">
        <v>7880.0454099999997</v>
      </c>
      <c r="I254">
        <v>8045.578125</v>
      </c>
    </row>
    <row r="255" spans="1:22" x14ac:dyDescent="0.25">
      <c r="A255">
        <v>65</v>
      </c>
      <c r="B255">
        <v>-117</v>
      </c>
      <c r="C255" t="s">
        <v>150</v>
      </c>
      <c r="D255">
        <v>1757760</v>
      </c>
      <c r="E255" t="s">
        <v>150</v>
      </c>
      <c r="F255">
        <v>16</v>
      </c>
      <c r="G255">
        <v>318.99529999999999</v>
      </c>
      <c r="H255">
        <v>7884.2778319999998</v>
      </c>
      <c r="I255">
        <v>8089.3007809999999</v>
      </c>
    </row>
    <row r="256" spans="1:22" x14ac:dyDescent="0.25">
      <c r="A256">
        <v>65</v>
      </c>
      <c r="B256">
        <v>-117</v>
      </c>
      <c r="C256" t="s">
        <v>151</v>
      </c>
      <c r="D256">
        <v>1757760</v>
      </c>
      <c r="E256" t="s">
        <v>151</v>
      </c>
      <c r="F256">
        <v>18</v>
      </c>
      <c r="G256">
        <v>318.99490400000002</v>
      </c>
      <c r="H256">
        <v>7883.3452150000003</v>
      </c>
      <c r="I256">
        <v>8095.3022460000002</v>
      </c>
    </row>
    <row r="257" spans="1:22" x14ac:dyDescent="0.25">
      <c r="A257">
        <v>65</v>
      </c>
      <c r="B257">
        <v>-117</v>
      </c>
      <c r="C257" t="s">
        <v>152</v>
      </c>
      <c r="D257">
        <v>1757760</v>
      </c>
      <c r="E257" t="s">
        <v>152</v>
      </c>
      <c r="F257">
        <v>20</v>
      </c>
      <c r="G257">
        <v>318.81582600000002</v>
      </c>
      <c r="H257">
        <v>7874.1796880000002</v>
      </c>
      <c r="I257">
        <v>8076.1523440000001</v>
      </c>
    </row>
    <row r="258" spans="1:22" x14ac:dyDescent="0.25">
      <c r="A258">
        <v>65</v>
      </c>
      <c r="B258">
        <v>-117</v>
      </c>
      <c r="C258" t="s">
        <v>153</v>
      </c>
      <c r="D258">
        <v>1757760</v>
      </c>
      <c r="E258" t="s">
        <v>153</v>
      </c>
      <c r="F258">
        <v>22</v>
      </c>
      <c r="G258">
        <v>321.59634399999999</v>
      </c>
      <c r="H258" s="1">
        <v>0</v>
      </c>
      <c r="I258">
        <v>318.89993299999998</v>
      </c>
      <c r="J258">
        <v>321.59634399999999</v>
      </c>
    </row>
    <row r="259" spans="1:22" x14ac:dyDescent="0.25">
      <c r="A259">
        <v>65</v>
      </c>
      <c r="B259">
        <v>-117</v>
      </c>
      <c r="C259" t="s">
        <v>154</v>
      </c>
      <c r="D259">
        <v>1757760</v>
      </c>
      <c r="E259" t="s">
        <v>154</v>
      </c>
      <c r="F259">
        <v>24</v>
      </c>
      <c r="G259">
        <v>321.48773199999999</v>
      </c>
      <c r="H259">
        <v>8019.3422849999997</v>
      </c>
      <c r="I259">
        <v>318.75430299999999</v>
      </c>
      <c r="J259">
        <v>321.48773199999999</v>
      </c>
    </row>
    <row r="260" spans="1:22" x14ac:dyDescent="0.25">
      <c r="A260">
        <v>65</v>
      </c>
      <c r="B260">
        <v>-117</v>
      </c>
      <c r="C260" t="s">
        <v>155</v>
      </c>
      <c r="D260">
        <v>1757760</v>
      </c>
      <c r="E260" t="s">
        <v>155</v>
      </c>
      <c r="F260">
        <v>26</v>
      </c>
      <c r="G260">
        <v>322.25689699999998</v>
      </c>
      <c r="H260">
        <v>8058.6464839999999</v>
      </c>
      <c r="I260">
        <v>318.83325200000002</v>
      </c>
      <c r="J260">
        <v>322.25689699999998</v>
      </c>
    </row>
    <row r="261" spans="1:22" x14ac:dyDescent="0.25">
      <c r="A261">
        <v>65</v>
      </c>
      <c r="B261">
        <v>-117</v>
      </c>
      <c r="C261" t="s">
        <v>156</v>
      </c>
      <c r="D261">
        <v>1757760</v>
      </c>
      <c r="E261" t="s">
        <v>156</v>
      </c>
      <c r="F261">
        <v>28</v>
      </c>
      <c r="G261">
        <v>321.88998400000003</v>
      </c>
      <c r="H261">
        <v>8039.4658200000003</v>
      </c>
      <c r="I261">
        <v>319.084473</v>
      </c>
      <c r="J261">
        <v>321.88998400000003</v>
      </c>
    </row>
    <row r="262" spans="1:22" x14ac:dyDescent="0.25">
      <c r="A262">
        <v>65</v>
      </c>
      <c r="B262">
        <v>-117</v>
      </c>
      <c r="C262" t="s">
        <v>157</v>
      </c>
      <c r="D262">
        <v>1757760</v>
      </c>
      <c r="E262" t="s">
        <v>157</v>
      </c>
      <c r="F262">
        <v>30</v>
      </c>
      <c r="G262">
        <v>321.957581</v>
      </c>
      <c r="H262">
        <v>8047.5786129999997</v>
      </c>
      <c r="I262">
        <v>319.06677200000001</v>
      </c>
      <c r="J262">
        <v>321.957581</v>
      </c>
    </row>
    <row r="263" spans="1:22" x14ac:dyDescent="0.25">
      <c r="A263">
        <v>65</v>
      </c>
      <c r="B263">
        <v>-117</v>
      </c>
      <c r="C263" t="s">
        <v>158</v>
      </c>
      <c r="D263">
        <v>1757760</v>
      </c>
      <c r="E263" t="s">
        <v>158</v>
      </c>
      <c r="F263">
        <v>32</v>
      </c>
      <c r="G263">
        <v>321.96646099999998</v>
      </c>
      <c r="H263">
        <v>8045.578125</v>
      </c>
      <c r="I263">
        <v>318.95016500000003</v>
      </c>
      <c r="J263">
        <v>321.96646099999998</v>
      </c>
    </row>
    <row r="264" spans="1:22" x14ac:dyDescent="0.25">
      <c r="A264">
        <v>65</v>
      </c>
      <c r="B264">
        <v>-117</v>
      </c>
      <c r="C264" t="s">
        <v>159</v>
      </c>
      <c r="D264">
        <v>1757760</v>
      </c>
      <c r="E264" t="s">
        <v>159</v>
      </c>
      <c r="F264">
        <v>34</v>
      </c>
      <c r="G264">
        <v>322.751465</v>
      </c>
      <c r="H264">
        <v>8089.3007809999999</v>
      </c>
      <c r="I264">
        <v>318.99529999999999</v>
      </c>
      <c r="J264">
        <v>322.751465</v>
      </c>
      <c r="N264">
        <f>H258</f>
        <v>0</v>
      </c>
      <c r="O264">
        <f>H259</f>
        <v>8019.3422849999997</v>
      </c>
      <c r="P264">
        <f>H260</f>
        <v>8058.6464839999999</v>
      </c>
      <c r="Q264">
        <f>G258</f>
        <v>321.59634399999999</v>
      </c>
      <c r="R264">
        <f>G261</f>
        <v>321.88998400000003</v>
      </c>
      <c r="S264">
        <f>G264</f>
        <v>322.751465</v>
      </c>
      <c r="T264">
        <f>H258</f>
        <v>0</v>
      </c>
      <c r="U264">
        <f>H261</f>
        <v>8039.4658200000003</v>
      </c>
      <c r="V264">
        <f>H264</f>
        <v>8089.3007809999999</v>
      </c>
    </row>
    <row r="265" spans="1:22" x14ac:dyDescent="0.25">
      <c r="A265">
        <v>65</v>
      </c>
      <c r="B265">
        <v>-117</v>
      </c>
      <c r="C265" t="s">
        <v>160</v>
      </c>
      <c r="D265">
        <v>1757760</v>
      </c>
      <c r="E265" t="s">
        <v>160</v>
      </c>
      <c r="F265">
        <v>36</v>
      </c>
      <c r="G265">
        <v>322.932434</v>
      </c>
      <c r="H265">
        <v>8095.3022460000002</v>
      </c>
      <c r="I265">
        <v>318.99490400000002</v>
      </c>
      <c r="J265">
        <v>322.932434</v>
      </c>
      <c r="N265">
        <f>H261</f>
        <v>8039.4658200000003</v>
      </c>
      <c r="O265">
        <f>H262</f>
        <v>8047.5786129999997</v>
      </c>
      <c r="P265">
        <f>H263</f>
        <v>8045.578125</v>
      </c>
      <c r="Q265">
        <f>G259</f>
        <v>321.48773199999999</v>
      </c>
      <c r="R265">
        <f>G262</f>
        <v>321.957581</v>
      </c>
      <c r="S265">
        <f>G265</f>
        <v>322.932434</v>
      </c>
      <c r="T265">
        <f>H259</f>
        <v>8019.3422849999997</v>
      </c>
      <c r="U265">
        <f>H262</f>
        <v>8047.5786129999997</v>
      </c>
      <c r="V265">
        <f>H265</f>
        <v>8095.3022460000002</v>
      </c>
    </row>
    <row r="266" spans="1:22" x14ac:dyDescent="0.25">
      <c r="A266">
        <v>65</v>
      </c>
      <c r="B266">
        <v>-117</v>
      </c>
      <c r="C266" t="s">
        <v>161</v>
      </c>
      <c r="D266">
        <v>1757760</v>
      </c>
      <c r="E266" t="s">
        <v>161</v>
      </c>
      <c r="F266">
        <v>38</v>
      </c>
      <c r="G266">
        <v>322.55474900000002</v>
      </c>
      <c r="H266">
        <v>8076.1523440000001</v>
      </c>
      <c r="I266">
        <v>318.81582600000002</v>
      </c>
      <c r="J266">
        <v>322.55474900000002</v>
      </c>
      <c r="N266">
        <f>H264</f>
        <v>8089.3007809999999</v>
      </c>
      <c r="O266">
        <f>H265</f>
        <v>8095.3022460000002</v>
      </c>
      <c r="P266">
        <f>H266</f>
        <v>8076.1523440000001</v>
      </c>
      <c r="Q266">
        <f>G260</f>
        <v>322.25689699999998</v>
      </c>
      <c r="R266">
        <f>G263</f>
        <v>321.96646099999998</v>
      </c>
      <c r="S266">
        <f>G266</f>
        <v>322.55474900000002</v>
      </c>
      <c r="T266">
        <f>H260</f>
        <v>8058.6464839999999</v>
      </c>
      <c r="U266">
        <f>H263</f>
        <v>8045.578125</v>
      </c>
      <c r="V266">
        <f>H266</f>
        <v>8076.1523440000001</v>
      </c>
    </row>
    <row r="267" spans="1:22" s="2" customFormat="1" x14ac:dyDescent="0.25">
      <c r="A267" s="2" t="s">
        <v>0</v>
      </c>
      <c r="B267" s="2" t="s">
        <v>1</v>
      </c>
      <c r="C267" s="2" t="s">
        <v>2</v>
      </c>
      <c r="D267" s="2" t="s">
        <v>3</v>
      </c>
      <c r="E267" s="2" t="s">
        <v>4</v>
      </c>
      <c r="F267" s="2" t="s">
        <v>5</v>
      </c>
      <c r="G267" s="2" t="s">
        <v>30</v>
      </c>
      <c r="H267" s="2" t="s">
        <v>31</v>
      </c>
    </row>
    <row r="268" spans="1:22" x14ac:dyDescent="0.25">
      <c r="A268">
        <v>70</v>
      </c>
      <c r="B268" s="3">
        <v>-126</v>
      </c>
      <c r="C268" s="3" t="s">
        <v>144</v>
      </c>
      <c r="D268" s="3">
        <v>1757760</v>
      </c>
      <c r="E268" s="3" t="s">
        <v>144</v>
      </c>
      <c r="F268" s="3">
        <v>4</v>
      </c>
      <c r="G268" s="3">
        <v>314.98037699999998</v>
      </c>
      <c r="H268" s="3">
        <v>7709.4155270000001</v>
      </c>
      <c r="I268" s="3">
        <v>7857.3237300000001</v>
      </c>
      <c r="J268">
        <f>G277</f>
        <v>317.72467</v>
      </c>
      <c r="K268">
        <f>G278</f>
        <v>317.67309599999999</v>
      </c>
      <c r="L268">
        <f>G279</f>
        <v>318.40594499999997</v>
      </c>
    </row>
    <row r="269" spans="1:22" x14ac:dyDescent="0.25">
      <c r="A269">
        <v>70</v>
      </c>
      <c r="B269" s="3">
        <v>-126</v>
      </c>
      <c r="C269" s="3" t="s">
        <v>145</v>
      </c>
      <c r="D269" s="3">
        <v>1757760</v>
      </c>
      <c r="E269" s="3" t="s">
        <v>145</v>
      </c>
      <c r="F269" s="3">
        <v>6</v>
      </c>
      <c r="G269" s="3">
        <v>315.00329599999998</v>
      </c>
      <c r="H269" s="3">
        <v>7711.7958980000003</v>
      </c>
      <c r="I269" s="3">
        <v>7852.8745120000003</v>
      </c>
      <c r="J269">
        <f>G280</f>
        <v>318.00247200000001</v>
      </c>
      <c r="K269">
        <f>G281</f>
        <v>318.054688</v>
      </c>
      <c r="L269">
        <f>G282</f>
        <v>318.08871499999998</v>
      </c>
    </row>
    <row r="270" spans="1:22" x14ac:dyDescent="0.25">
      <c r="A270">
        <v>70</v>
      </c>
      <c r="B270" s="3">
        <v>-126</v>
      </c>
      <c r="C270" s="3" t="s">
        <v>146</v>
      </c>
      <c r="D270" s="3">
        <v>1757760</v>
      </c>
      <c r="E270" s="3" t="s">
        <v>146</v>
      </c>
      <c r="F270" s="3">
        <v>8</v>
      </c>
      <c r="G270" s="3">
        <v>315.01599099999999</v>
      </c>
      <c r="H270" s="3">
        <v>7710.669922</v>
      </c>
      <c r="I270" s="3">
        <v>7889.5966799999997</v>
      </c>
      <c r="J270">
        <f>G283</f>
        <v>318.88330100000002</v>
      </c>
      <c r="K270">
        <f>G284</f>
        <v>319.03476000000001</v>
      </c>
      <c r="L270">
        <f>G285</f>
        <v>318.67636099999999</v>
      </c>
    </row>
    <row r="271" spans="1:22" x14ac:dyDescent="0.25">
      <c r="A271">
        <v>70</v>
      </c>
      <c r="B271" s="3">
        <v>-126</v>
      </c>
      <c r="C271" s="3" t="s">
        <v>147</v>
      </c>
      <c r="D271" s="3">
        <v>1757760</v>
      </c>
      <c r="E271" s="3" t="s">
        <v>147</v>
      </c>
      <c r="F271" s="3">
        <v>10</v>
      </c>
      <c r="G271" s="3">
        <v>315.27587899999997</v>
      </c>
      <c r="H271" s="3">
        <v>7722.9389650000003</v>
      </c>
      <c r="I271" s="3">
        <v>7870.0185549999997</v>
      </c>
    </row>
    <row r="272" spans="1:22" x14ac:dyDescent="0.25">
      <c r="A272">
        <v>70</v>
      </c>
      <c r="B272" s="3">
        <v>-126</v>
      </c>
      <c r="C272" s="3" t="s">
        <v>148</v>
      </c>
      <c r="D272" s="3">
        <v>1757760</v>
      </c>
      <c r="E272" s="3" t="s">
        <v>148</v>
      </c>
      <c r="F272" s="3">
        <v>12</v>
      </c>
      <c r="G272" s="3">
        <v>315.20675699999998</v>
      </c>
      <c r="H272" s="3">
        <v>7720.5102539999998</v>
      </c>
      <c r="I272" s="3">
        <v>7877.6684569999998</v>
      </c>
    </row>
    <row r="273" spans="1:22" x14ac:dyDescent="0.25">
      <c r="A273">
        <v>70</v>
      </c>
      <c r="B273" s="3">
        <v>-126</v>
      </c>
      <c r="C273" s="3" t="s">
        <v>149</v>
      </c>
      <c r="D273" s="3">
        <v>1757760</v>
      </c>
      <c r="E273" s="3" t="s">
        <v>149</v>
      </c>
      <c r="F273" s="3">
        <v>14</v>
      </c>
      <c r="G273" s="3">
        <v>315.06774899999999</v>
      </c>
      <c r="H273" s="3">
        <v>7715.4404299999997</v>
      </c>
      <c r="I273" s="8">
        <v>0</v>
      </c>
    </row>
    <row r="274" spans="1:22" x14ac:dyDescent="0.25">
      <c r="A274">
        <v>70</v>
      </c>
      <c r="B274" s="3">
        <v>-126</v>
      </c>
      <c r="C274" s="3" t="s">
        <v>150</v>
      </c>
      <c r="D274" s="3">
        <v>1757760</v>
      </c>
      <c r="E274" s="3" t="s">
        <v>150</v>
      </c>
      <c r="F274" s="3">
        <v>16</v>
      </c>
      <c r="G274" s="3">
        <v>315.10275300000001</v>
      </c>
      <c r="H274" s="3">
        <v>7719.4819340000004</v>
      </c>
      <c r="I274" s="3">
        <v>7919.6704099999997</v>
      </c>
    </row>
    <row r="275" spans="1:22" x14ac:dyDescent="0.25">
      <c r="A275">
        <v>70</v>
      </c>
      <c r="B275" s="3">
        <v>-126</v>
      </c>
      <c r="C275" s="3" t="s">
        <v>151</v>
      </c>
      <c r="D275" s="3">
        <v>1757760</v>
      </c>
      <c r="E275" s="3" t="s">
        <v>151</v>
      </c>
      <c r="F275" s="3">
        <v>18</v>
      </c>
      <c r="G275" s="3">
        <v>315.13223299999999</v>
      </c>
      <c r="H275" s="3">
        <v>7718.9833980000003</v>
      </c>
      <c r="I275" s="3">
        <v>7923.9033200000003</v>
      </c>
    </row>
    <row r="276" spans="1:22" x14ac:dyDescent="0.25">
      <c r="A276">
        <v>70</v>
      </c>
      <c r="B276" s="3">
        <v>-126</v>
      </c>
      <c r="C276" s="3" t="s">
        <v>152</v>
      </c>
      <c r="D276" s="3">
        <v>1757760</v>
      </c>
      <c r="E276" s="3" t="s">
        <v>152</v>
      </c>
      <c r="F276" s="3">
        <v>20</v>
      </c>
      <c r="G276" s="3">
        <v>315.09588600000001</v>
      </c>
      <c r="H276" s="3">
        <v>7716.169922</v>
      </c>
      <c r="I276" s="4">
        <v>7906.4262699999999</v>
      </c>
    </row>
    <row r="277" spans="1:22" x14ac:dyDescent="0.25">
      <c r="A277">
        <v>70</v>
      </c>
      <c r="B277" s="3">
        <v>-126</v>
      </c>
      <c r="C277" s="3" t="s">
        <v>153</v>
      </c>
      <c r="D277" s="3">
        <v>1757760</v>
      </c>
      <c r="E277" s="3" t="s">
        <v>153</v>
      </c>
      <c r="F277" s="3">
        <v>22</v>
      </c>
      <c r="G277" s="3">
        <v>317.72467</v>
      </c>
      <c r="H277" s="3">
        <v>7857.3237300000001</v>
      </c>
      <c r="I277" s="3">
        <v>314.98037699999998</v>
      </c>
      <c r="J277" s="3">
        <v>317.72467</v>
      </c>
    </row>
    <row r="278" spans="1:22" x14ac:dyDescent="0.25">
      <c r="A278">
        <v>70</v>
      </c>
      <c r="B278" s="3">
        <v>-126</v>
      </c>
      <c r="C278" s="3" t="s">
        <v>154</v>
      </c>
      <c r="D278" s="3">
        <v>1757760</v>
      </c>
      <c r="E278" s="3" t="s">
        <v>154</v>
      </c>
      <c r="F278" s="3">
        <v>24</v>
      </c>
      <c r="G278" s="3">
        <v>317.67309599999999</v>
      </c>
      <c r="H278" s="3">
        <v>7852.8745120000003</v>
      </c>
      <c r="I278" s="3">
        <v>315.00329599999998</v>
      </c>
      <c r="J278" s="3">
        <v>317.67309599999999</v>
      </c>
    </row>
    <row r="279" spans="1:22" x14ac:dyDescent="0.25">
      <c r="A279">
        <v>70</v>
      </c>
      <c r="B279" s="3">
        <v>-126</v>
      </c>
      <c r="C279" s="3" t="s">
        <v>155</v>
      </c>
      <c r="D279" s="3">
        <v>1757760</v>
      </c>
      <c r="E279" s="3" t="s">
        <v>155</v>
      </c>
      <c r="F279" s="3">
        <v>26</v>
      </c>
      <c r="G279" s="3">
        <v>318.40594499999997</v>
      </c>
      <c r="H279" s="3">
        <v>7889.5966799999997</v>
      </c>
      <c r="I279" s="3">
        <v>315.01599099999999</v>
      </c>
      <c r="J279" s="3">
        <v>318.40594499999997</v>
      </c>
    </row>
    <row r="280" spans="1:22" x14ac:dyDescent="0.25">
      <c r="A280">
        <v>70</v>
      </c>
      <c r="B280" s="3">
        <v>-126</v>
      </c>
      <c r="C280" s="3" t="s">
        <v>156</v>
      </c>
      <c r="D280" s="3">
        <v>1757760</v>
      </c>
      <c r="E280" s="3" t="s">
        <v>156</v>
      </c>
      <c r="F280" s="3">
        <v>28</v>
      </c>
      <c r="G280" s="3">
        <v>318.00247200000001</v>
      </c>
      <c r="H280" s="3">
        <v>7870.0185549999997</v>
      </c>
      <c r="I280" s="3">
        <v>315.27587899999997</v>
      </c>
      <c r="J280" s="3">
        <v>318.00247200000001</v>
      </c>
    </row>
    <row r="281" spans="1:22" x14ac:dyDescent="0.25">
      <c r="A281">
        <v>70</v>
      </c>
      <c r="B281" s="3">
        <v>-126</v>
      </c>
      <c r="C281" s="3" t="s">
        <v>157</v>
      </c>
      <c r="D281" s="3">
        <v>1757760</v>
      </c>
      <c r="E281" s="3" t="s">
        <v>157</v>
      </c>
      <c r="F281" s="3">
        <v>30</v>
      </c>
      <c r="G281" s="3">
        <v>318.054688</v>
      </c>
      <c r="H281" s="3">
        <v>7877.6684569999998</v>
      </c>
      <c r="I281" s="3">
        <v>315.20675699999998</v>
      </c>
      <c r="J281" s="3">
        <v>318.054688</v>
      </c>
    </row>
    <row r="282" spans="1:22" x14ac:dyDescent="0.25">
      <c r="A282">
        <v>70</v>
      </c>
      <c r="B282" s="3">
        <v>-126</v>
      </c>
      <c r="C282" s="3" t="s">
        <v>158</v>
      </c>
      <c r="D282" s="3">
        <v>1757760</v>
      </c>
      <c r="E282" s="3" t="s">
        <v>158</v>
      </c>
      <c r="F282" s="3">
        <v>32</v>
      </c>
      <c r="G282" s="3">
        <v>318.08871499999998</v>
      </c>
      <c r="H282" s="8">
        <v>0</v>
      </c>
      <c r="I282" s="3">
        <v>315.06774899999999</v>
      </c>
      <c r="J282" s="3">
        <v>318.08871499999998</v>
      </c>
    </row>
    <row r="283" spans="1:22" x14ac:dyDescent="0.25">
      <c r="A283">
        <v>70</v>
      </c>
      <c r="B283" s="3">
        <v>-126</v>
      </c>
      <c r="C283" s="3" t="s">
        <v>159</v>
      </c>
      <c r="D283" s="3">
        <v>1757760</v>
      </c>
      <c r="E283" s="3" t="s">
        <v>159</v>
      </c>
      <c r="F283" s="3">
        <v>34</v>
      </c>
      <c r="G283" s="3">
        <v>318.88330100000002</v>
      </c>
      <c r="H283" s="3">
        <v>7919.6704099999997</v>
      </c>
      <c r="I283" s="3">
        <v>315.10275300000001</v>
      </c>
      <c r="J283" s="3">
        <v>318.88330100000002</v>
      </c>
      <c r="N283">
        <f>H277</f>
        <v>7857.3237300000001</v>
      </c>
      <c r="O283">
        <f>H278</f>
        <v>7852.8745120000003</v>
      </c>
      <c r="P283">
        <f>H279</f>
        <v>7889.5966799999997</v>
      </c>
      <c r="Q283">
        <f>G277</f>
        <v>317.72467</v>
      </c>
      <c r="R283">
        <f>G280</f>
        <v>318.00247200000001</v>
      </c>
      <c r="S283">
        <f>G283</f>
        <v>318.88330100000002</v>
      </c>
      <c r="T283">
        <f>H277</f>
        <v>7857.3237300000001</v>
      </c>
      <c r="U283">
        <f>H280</f>
        <v>7870.0185549999997</v>
      </c>
      <c r="V283">
        <f>H283</f>
        <v>7919.6704099999997</v>
      </c>
    </row>
    <row r="284" spans="1:22" x14ac:dyDescent="0.25">
      <c r="A284">
        <v>70</v>
      </c>
      <c r="B284" s="3">
        <v>-126</v>
      </c>
      <c r="C284" s="3" t="s">
        <v>160</v>
      </c>
      <c r="D284" s="3">
        <v>1757760</v>
      </c>
      <c r="E284" s="3" t="s">
        <v>160</v>
      </c>
      <c r="F284" s="3">
        <v>36</v>
      </c>
      <c r="G284" s="3">
        <v>319.03476000000001</v>
      </c>
      <c r="H284" s="3">
        <v>7923.9033200000003</v>
      </c>
      <c r="I284" s="3">
        <v>315.13223299999999</v>
      </c>
      <c r="J284" s="3">
        <v>319.03476000000001</v>
      </c>
      <c r="N284">
        <f>H280</f>
        <v>7870.0185549999997</v>
      </c>
      <c r="O284">
        <f>H281</f>
        <v>7877.6684569999998</v>
      </c>
      <c r="P284">
        <f>H282</f>
        <v>0</v>
      </c>
      <c r="Q284">
        <f>G278</f>
        <v>317.67309599999999</v>
      </c>
      <c r="R284">
        <f>G281</f>
        <v>318.054688</v>
      </c>
      <c r="S284">
        <f>G284</f>
        <v>319.03476000000001</v>
      </c>
      <c r="T284">
        <f>H278</f>
        <v>7852.8745120000003</v>
      </c>
      <c r="U284">
        <f>H281</f>
        <v>7877.6684569999998</v>
      </c>
      <c r="V284">
        <f>H284</f>
        <v>7923.9033200000003</v>
      </c>
    </row>
    <row r="285" spans="1:22" x14ac:dyDescent="0.25">
      <c r="A285">
        <v>70</v>
      </c>
      <c r="B285" s="4">
        <v>-126</v>
      </c>
      <c r="C285" s="4" t="s">
        <v>161</v>
      </c>
      <c r="D285" s="4">
        <v>1757760</v>
      </c>
      <c r="E285" s="4" t="s">
        <v>161</v>
      </c>
      <c r="F285" s="4">
        <v>38</v>
      </c>
      <c r="G285" s="4">
        <v>318.67636099999999</v>
      </c>
      <c r="H285" s="4">
        <v>7906.4262699999999</v>
      </c>
      <c r="I285" s="3">
        <v>315.09588600000001</v>
      </c>
      <c r="J285" s="4">
        <v>318.67636099999999</v>
      </c>
      <c r="N285">
        <f>H283</f>
        <v>7919.6704099999997</v>
      </c>
      <c r="O285">
        <f>H284</f>
        <v>7923.9033200000003</v>
      </c>
      <c r="P285">
        <f>H285</f>
        <v>7906.4262699999999</v>
      </c>
      <c r="Q285">
        <f>G279</f>
        <v>318.40594499999997</v>
      </c>
      <c r="R285">
        <f>G282</f>
        <v>318.08871499999998</v>
      </c>
      <c r="S285">
        <f>G285</f>
        <v>318.67636099999999</v>
      </c>
      <c r="T285">
        <f>H279</f>
        <v>7889.5966799999997</v>
      </c>
      <c r="U285">
        <f>H282</f>
        <v>0</v>
      </c>
      <c r="V285">
        <f>H285</f>
        <v>7906.4262699999999</v>
      </c>
    </row>
    <row r="286" spans="1:22" s="2" customFormat="1" x14ac:dyDescent="0.25">
      <c r="A286" s="2" t="s">
        <v>0</v>
      </c>
      <c r="B286" s="2" t="s">
        <v>1</v>
      </c>
      <c r="C286" s="2" t="s">
        <v>2</v>
      </c>
      <c r="D286" s="2" t="s">
        <v>3</v>
      </c>
      <c r="E286" s="2" t="s">
        <v>4</v>
      </c>
      <c r="F286" s="2" t="s">
        <v>5</v>
      </c>
      <c r="G286" s="2" t="s">
        <v>30</v>
      </c>
      <c r="H286" s="2" t="s">
        <v>31</v>
      </c>
    </row>
    <row r="287" spans="1:22" x14ac:dyDescent="0.25">
      <c r="A287">
        <v>75</v>
      </c>
      <c r="B287">
        <v>-135</v>
      </c>
      <c r="C287" t="s">
        <v>144</v>
      </c>
      <c r="D287">
        <v>1757760</v>
      </c>
      <c r="E287" t="s">
        <v>144</v>
      </c>
      <c r="F287">
        <v>4</v>
      </c>
      <c r="G287">
        <v>307.65524299999998</v>
      </c>
      <c r="H287">
        <v>7373.7724609999996</v>
      </c>
      <c r="I287">
        <v>7511.2475590000004</v>
      </c>
      <c r="J287">
        <f>G296</f>
        <v>310.19278000000003</v>
      </c>
      <c r="K287">
        <f>G297</f>
        <v>310.205536</v>
      </c>
      <c r="L287">
        <f>G298</f>
        <v>310.80651899999998</v>
      </c>
    </row>
    <row r="288" spans="1:22" x14ac:dyDescent="0.25">
      <c r="A288">
        <v>75</v>
      </c>
      <c r="B288">
        <v>-135</v>
      </c>
      <c r="C288" t="s">
        <v>145</v>
      </c>
      <c r="D288">
        <v>1757760</v>
      </c>
      <c r="E288" t="s">
        <v>145</v>
      </c>
      <c r="F288">
        <v>6</v>
      </c>
      <c r="G288">
        <v>307.62219199999998</v>
      </c>
      <c r="H288">
        <v>7374.8256840000004</v>
      </c>
      <c r="I288">
        <v>7509.658203</v>
      </c>
      <c r="J288">
        <f>G299</f>
        <v>310.49185199999999</v>
      </c>
      <c r="K288">
        <f>G300</f>
        <v>310.51977499999998</v>
      </c>
      <c r="L288">
        <f>G301</f>
        <v>310.62634300000002</v>
      </c>
    </row>
    <row r="289" spans="1:22" x14ac:dyDescent="0.25">
      <c r="A289">
        <v>75</v>
      </c>
      <c r="B289">
        <v>-135</v>
      </c>
      <c r="C289" t="s">
        <v>146</v>
      </c>
      <c r="D289">
        <v>1757760</v>
      </c>
      <c r="E289" t="s">
        <v>146</v>
      </c>
      <c r="F289">
        <v>8</v>
      </c>
      <c r="G289">
        <v>307.62851000000001</v>
      </c>
      <c r="H289" s="8">
        <v>0</v>
      </c>
      <c r="I289">
        <v>7540.4501950000003</v>
      </c>
      <c r="J289">
        <f>G302</f>
        <v>311.34442100000001</v>
      </c>
      <c r="K289">
        <f>G303</f>
        <v>311.42926</v>
      </c>
      <c r="L289">
        <f>G304</f>
        <v>311.14129600000001</v>
      </c>
    </row>
    <row r="290" spans="1:22" x14ac:dyDescent="0.25">
      <c r="A290">
        <v>75</v>
      </c>
      <c r="B290">
        <v>-135</v>
      </c>
      <c r="C290" t="s">
        <v>147</v>
      </c>
      <c r="D290">
        <v>1757760</v>
      </c>
      <c r="E290" t="s">
        <v>147</v>
      </c>
      <c r="F290">
        <v>10</v>
      </c>
      <c r="G290">
        <v>307.87005599999998</v>
      </c>
      <c r="H290">
        <v>7388.3349609999996</v>
      </c>
      <c r="I290">
        <v>7524.21875</v>
      </c>
    </row>
    <row r="291" spans="1:22" x14ac:dyDescent="0.25">
      <c r="A291">
        <v>75</v>
      </c>
      <c r="B291">
        <v>-135</v>
      </c>
      <c r="C291" t="s">
        <v>148</v>
      </c>
      <c r="D291">
        <v>1757760</v>
      </c>
      <c r="E291" t="s">
        <v>148</v>
      </c>
      <c r="F291">
        <v>12</v>
      </c>
      <c r="G291">
        <v>307.78710899999999</v>
      </c>
      <c r="H291">
        <v>7379.9589839999999</v>
      </c>
      <c r="I291">
        <v>7529.8920900000003</v>
      </c>
    </row>
    <row r="292" spans="1:22" x14ac:dyDescent="0.25">
      <c r="A292">
        <v>75</v>
      </c>
      <c r="B292">
        <v>-135</v>
      </c>
      <c r="C292" t="s">
        <v>149</v>
      </c>
      <c r="D292">
        <v>1757760</v>
      </c>
      <c r="E292" t="s">
        <v>149</v>
      </c>
      <c r="F292">
        <v>14</v>
      </c>
      <c r="G292">
        <v>307.48217799999998</v>
      </c>
      <c r="H292">
        <v>7368.8920900000003</v>
      </c>
      <c r="I292">
        <v>7532.6533200000003</v>
      </c>
    </row>
    <row r="293" spans="1:22" x14ac:dyDescent="0.25">
      <c r="A293">
        <v>75</v>
      </c>
      <c r="B293">
        <v>-135</v>
      </c>
      <c r="C293" t="s">
        <v>150</v>
      </c>
      <c r="D293">
        <v>1757760</v>
      </c>
      <c r="E293" t="s">
        <v>150</v>
      </c>
      <c r="F293">
        <v>16</v>
      </c>
      <c r="G293">
        <v>307.66528299999999</v>
      </c>
      <c r="H293">
        <v>7377.5913090000004</v>
      </c>
      <c r="I293">
        <v>7572.2543949999999</v>
      </c>
    </row>
    <row r="294" spans="1:22" x14ac:dyDescent="0.25">
      <c r="A294">
        <v>75</v>
      </c>
      <c r="B294">
        <v>-135</v>
      </c>
      <c r="C294" t="s">
        <v>151</v>
      </c>
      <c r="D294">
        <v>1757760</v>
      </c>
      <c r="E294" t="s">
        <v>151</v>
      </c>
      <c r="F294">
        <v>18</v>
      </c>
      <c r="G294">
        <v>307.75537100000003</v>
      </c>
      <c r="H294">
        <v>7380.3725590000004</v>
      </c>
      <c r="I294">
        <v>7573.5263670000004</v>
      </c>
    </row>
    <row r="295" spans="1:22" x14ac:dyDescent="0.25">
      <c r="A295">
        <v>75</v>
      </c>
      <c r="B295">
        <v>-135</v>
      </c>
      <c r="C295" t="s">
        <v>152</v>
      </c>
      <c r="D295">
        <v>1757760</v>
      </c>
      <c r="E295" t="s">
        <v>152</v>
      </c>
      <c r="F295">
        <v>20</v>
      </c>
      <c r="G295">
        <v>307.65408300000001</v>
      </c>
      <c r="H295">
        <v>7376.9960940000001</v>
      </c>
      <c r="I295">
        <v>7558.4575199999999</v>
      </c>
    </row>
    <row r="296" spans="1:22" x14ac:dyDescent="0.25">
      <c r="A296">
        <v>75</v>
      </c>
      <c r="B296">
        <v>-135</v>
      </c>
      <c r="C296" t="s">
        <v>153</v>
      </c>
      <c r="D296">
        <v>1757760</v>
      </c>
      <c r="E296" t="s">
        <v>153</v>
      </c>
      <c r="F296">
        <v>22</v>
      </c>
      <c r="G296">
        <v>310.19278000000003</v>
      </c>
      <c r="H296">
        <v>7511.2475590000004</v>
      </c>
      <c r="I296">
        <v>307.65524299999998</v>
      </c>
      <c r="J296">
        <v>310.19278000000003</v>
      </c>
    </row>
    <row r="297" spans="1:22" x14ac:dyDescent="0.25">
      <c r="A297">
        <v>75</v>
      </c>
      <c r="B297">
        <v>-135</v>
      </c>
      <c r="C297" t="s">
        <v>154</v>
      </c>
      <c r="D297">
        <v>1757760</v>
      </c>
      <c r="E297" t="s">
        <v>154</v>
      </c>
      <c r="F297">
        <v>24</v>
      </c>
      <c r="G297">
        <v>310.205536</v>
      </c>
      <c r="H297">
        <v>7509.658203</v>
      </c>
      <c r="I297">
        <v>307.62219199999998</v>
      </c>
      <c r="J297">
        <v>310.205536</v>
      </c>
    </row>
    <row r="298" spans="1:22" x14ac:dyDescent="0.25">
      <c r="A298">
        <v>75</v>
      </c>
      <c r="B298">
        <v>-135</v>
      </c>
      <c r="C298" t="s">
        <v>155</v>
      </c>
      <c r="D298">
        <v>1757760</v>
      </c>
      <c r="E298" t="s">
        <v>155</v>
      </c>
      <c r="F298">
        <v>26</v>
      </c>
      <c r="G298">
        <v>310.80651899999998</v>
      </c>
      <c r="H298">
        <v>7540.4501950000003</v>
      </c>
      <c r="I298">
        <v>307.62851000000001</v>
      </c>
      <c r="J298">
        <v>310.80651899999998</v>
      </c>
    </row>
    <row r="299" spans="1:22" x14ac:dyDescent="0.25">
      <c r="A299">
        <v>75</v>
      </c>
      <c r="B299">
        <v>-135</v>
      </c>
      <c r="C299" t="s">
        <v>156</v>
      </c>
      <c r="D299">
        <v>1757760</v>
      </c>
      <c r="E299" t="s">
        <v>156</v>
      </c>
      <c r="F299">
        <v>28</v>
      </c>
      <c r="G299">
        <v>310.49185199999999</v>
      </c>
      <c r="H299">
        <v>7524.21875</v>
      </c>
      <c r="I299">
        <v>307.87005599999998</v>
      </c>
      <c r="J299">
        <v>310.49185199999999</v>
      </c>
    </row>
    <row r="300" spans="1:22" x14ac:dyDescent="0.25">
      <c r="A300">
        <v>75</v>
      </c>
      <c r="B300">
        <v>-135</v>
      </c>
      <c r="C300" t="s">
        <v>157</v>
      </c>
      <c r="D300">
        <v>1757760</v>
      </c>
      <c r="E300" t="s">
        <v>157</v>
      </c>
      <c r="F300">
        <v>30</v>
      </c>
      <c r="G300">
        <v>310.51977499999998</v>
      </c>
      <c r="H300">
        <v>7529.8920900000003</v>
      </c>
      <c r="I300">
        <v>307.78710899999999</v>
      </c>
      <c r="J300">
        <v>310.51977499999998</v>
      </c>
    </row>
    <row r="301" spans="1:22" x14ac:dyDescent="0.25">
      <c r="A301">
        <v>75</v>
      </c>
      <c r="B301">
        <v>-135</v>
      </c>
      <c r="C301" t="s">
        <v>158</v>
      </c>
      <c r="D301">
        <v>1757760</v>
      </c>
      <c r="E301" t="s">
        <v>158</v>
      </c>
      <c r="F301">
        <v>32</v>
      </c>
      <c r="G301">
        <v>310.62634300000002</v>
      </c>
      <c r="H301">
        <v>7532.6533200000003</v>
      </c>
      <c r="I301">
        <v>307.48217799999998</v>
      </c>
      <c r="J301">
        <v>310.62634300000002</v>
      </c>
    </row>
    <row r="302" spans="1:22" x14ac:dyDescent="0.25">
      <c r="A302">
        <v>75</v>
      </c>
      <c r="B302">
        <v>-135</v>
      </c>
      <c r="C302" t="s">
        <v>159</v>
      </c>
      <c r="D302">
        <v>1757760</v>
      </c>
      <c r="E302" t="s">
        <v>159</v>
      </c>
      <c r="F302">
        <v>34</v>
      </c>
      <c r="G302">
        <v>311.34442100000001</v>
      </c>
      <c r="H302">
        <v>7572.2543949999999</v>
      </c>
      <c r="I302">
        <v>307.66528299999999</v>
      </c>
      <c r="J302">
        <v>311.34442100000001</v>
      </c>
      <c r="N302">
        <f>H296</f>
        <v>7511.2475590000004</v>
      </c>
      <c r="O302">
        <f>H297</f>
        <v>7509.658203</v>
      </c>
      <c r="P302">
        <f>H298</f>
        <v>7540.4501950000003</v>
      </c>
      <c r="Q302">
        <f>G296</f>
        <v>310.19278000000003</v>
      </c>
      <c r="R302">
        <f>G299</f>
        <v>310.49185199999999</v>
      </c>
      <c r="S302">
        <f>G302</f>
        <v>311.34442100000001</v>
      </c>
      <c r="T302">
        <f>H296</f>
        <v>7511.2475590000004</v>
      </c>
      <c r="U302">
        <f>H299</f>
        <v>7524.21875</v>
      </c>
      <c r="V302">
        <f>H302</f>
        <v>7572.2543949999999</v>
      </c>
    </row>
    <row r="303" spans="1:22" x14ac:dyDescent="0.25">
      <c r="A303">
        <v>75</v>
      </c>
      <c r="B303">
        <v>-135</v>
      </c>
      <c r="C303" t="s">
        <v>160</v>
      </c>
      <c r="D303">
        <v>1757760</v>
      </c>
      <c r="E303" t="s">
        <v>160</v>
      </c>
      <c r="F303">
        <v>36</v>
      </c>
      <c r="G303">
        <v>311.42926</v>
      </c>
      <c r="H303">
        <v>7573.5263670000004</v>
      </c>
      <c r="I303">
        <v>307.75537100000003</v>
      </c>
      <c r="J303">
        <v>311.42926</v>
      </c>
      <c r="N303">
        <f>H299</f>
        <v>7524.21875</v>
      </c>
      <c r="O303">
        <f>H300</f>
        <v>7529.8920900000003</v>
      </c>
      <c r="P303">
        <f>H301</f>
        <v>7532.6533200000003</v>
      </c>
      <c r="Q303">
        <f>G297</f>
        <v>310.205536</v>
      </c>
      <c r="R303">
        <f>G300</f>
        <v>310.51977499999998</v>
      </c>
      <c r="S303">
        <f>G303</f>
        <v>311.42926</v>
      </c>
      <c r="T303">
        <f>H297</f>
        <v>7509.658203</v>
      </c>
      <c r="U303">
        <f>H300</f>
        <v>7529.8920900000003</v>
      </c>
      <c r="V303">
        <f>H303</f>
        <v>7573.5263670000004</v>
      </c>
    </row>
    <row r="304" spans="1:22" x14ac:dyDescent="0.25">
      <c r="A304">
        <v>75</v>
      </c>
      <c r="B304">
        <v>-135</v>
      </c>
      <c r="C304" t="s">
        <v>161</v>
      </c>
      <c r="D304">
        <v>1757760</v>
      </c>
      <c r="E304" t="s">
        <v>161</v>
      </c>
      <c r="F304">
        <v>38</v>
      </c>
      <c r="G304">
        <v>311.14129600000001</v>
      </c>
      <c r="H304">
        <v>7558.4575199999999</v>
      </c>
      <c r="I304">
        <v>307.65408300000001</v>
      </c>
      <c r="J304">
        <v>311.14129600000001</v>
      </c>
      <c r="N304">
        <f>H302</f>
        <v>7572.2543949999999</v>
      </c>
      <c r="O304">
        <f>H303</f>
        <v>7573.5263670000004</v>
      </c>
      <c r="P304">
        <f>H304</f>
        <v>7558.4575199999999</v>
      </c>
      <c r="Q304">
        <f>G298</f>
        <v>310.80651899999998</v>
      </c>
      <c r="R304">
        <f>G301</f>
        <v>310.62634300000002</v>
      </c>
      <c r="S304">
        <f>G304</f>
        <v>311.14129600000001</v>
      </c>
      <c r="T304">
        <f>H298</f>
        <v>7540.4501950000003</v>
      </c>
      <c r="U304">
        <f>H301</f>
        <v>7532.6533200000003</v>
      </c>
      <c r="V304">
        <f>H304</f>
        <v>7558.4575199999999</v>
      </c>
    </row>
    <row r="305" spans="1:12" s="2" customFormat="1" x14ac:dyDescent="0.25">
      <c r="A305" s="2" t="s">
        <v>0</v>
      </c>
      <c r="B305" s="19" t="s">
        <v>1</v>
      </c>
      <c r="C305" s="19" t="s">
        <v>2</v>
      </c>
      <c r="D305" s="19" t="s">
        <v>3</v>
      </c>
      <c r="E305" s="19" t="s">
        <v>4</v>
      </c>
      <c r="F305" s="19" t="s">
        <v>5</v>
      </c>
      <c r="G305" s="19" t="s">
        <v>30</v>
      </c>
      <c r="H305" s="19" t="s">
        <v>31</v>
      </c>
    </row>
    <row r="306" spans="1:12" x14ac:dyDescent="0.25">
      <c r="A306" s="3">
        <v>80</v>
      </c>
      <c r="B306" s="20">
        <v>-144</v>
      </c>
      <c r="C306" s="20" t="s">
        <v>144</v>
      </c>
      <c r="D306" s="20">
        <v>1757760</v>
      </c>
      <c r="E306" s="20" t="s">
        <v>144</v>
      </c>
      <c r="F306" s="20">
        <v>4</v>
      </c>
      <c r="G306" s="20">
        <v>295.07019000000003</v>
      </c>
      <c r="H306" s="20">
        <v>6810.5634769999997</v>
      </c>
      <c r="I306" s="20">
        <v>6934.3896480000003</v>
      </c>
      <c r="J306">
        <f>G315</f>
        <v>297.37255900000002</v>
      </c>
      <c r="K306">
        <f>G316</f>
        <v>297.42108200000001</v>
      </c>
      <c r="L306">
        <f>G317</f>
        <v>297.86193800000001</v>
      </c>
    </row>
    <row r="307" spans="1:12" x14ac:dyDescent="0.25">
      <c r="A307" s="3">
        <v>80</v>
      </c>
      <c r="B307" s="20">
        <v>-144</v>
      </c>
      <c r="C307" s="20" t="s">
        <v>145</v>
      </c>
      <c r="D307" s="20">
        <v>1757760</v>
      </c>
      <c r="E307" s="20" t="s">
        <v>145</v>
      </c>
      <c r="F307" s="20">
        <v>6</v>
      </c>
      <c r="G307" s="20">
        <v>295.08569299999999</v>
      </c>
      <c r="H307" s="20">
        <v>6815.8359380000002</v>
      </c>
      <c r="I307" s="20">
        <v>6935.357422</v>
      </c>
      <c r="J307">
        <f>G318</f>
        <v>297.74517800000001</v>
      </c>
      <c r="K307">
        <f>G319</f>
        <v>297.76297</v>
      </c>
      <c r="L307">
        <f>G320</f>
        <v>297.90429699999999</v>
      </c>
    </row>
    <row r="308" spans="1:12" x14ac:dyDescent="0.25">
      <c r="A308" s="3">
        <v>80</v>
      </c>
      <c r="B308" s="20">
        <v>-144</v>
      </c>
      <c r="C308" s="20" t="s">
        <v>146</v>
      </c>
      <c r="D308" s="20">
        <v>1757760</v>
      </c>
      <c r="E308" s="20" t="s">
        <v>146</v>
      </c>
      <c r="F308" s="20">
        <v>8</v>
      </c>
      <c r="G308" s="20">
        <v>295.13824499999998</v>
      </c>
      <c r="H308" s="20">
        <v>6816.9658200000003</v>
      </c>
      <c r="I308" s="20">
        <v>6957.1245120000003</v>
      </c>
      <c r="J308">
        <f>G321</f>
        <v>298.50528000000003</v>
      </c>
      <c r="K308">
        <f>G322</f>
        <v>298.47567700000002</v>
      </c>
      <c r="L308">
        <f>G323</f>
        <v>298.28720099999998</v>
      </c>
    </row>
    <row r="309" spans="1:12" x14ac:dyDescent="0.25">
      <c r="A309" s="3">
        <v>80</v>
      </c>
      <c r="B309" s="20">
        <v>-144</v>
      </c>
      <c r="C309" s="20" t="s">
        <v>147</v>
      </c>
      <c r="D309" s="20">
        <v>1757760</v>
      </c>
      <c r="E309" s="20" t="s">
        <v>147</v>
      </c>
      <c r="F309" s="20">
        <v>10</v>
      </c>
      <c r="G309" s="20">
        <v>295.37951700000002</v>
      </c>
      <c r="H309" s="20">
        <v>6829.1850590000004</v>
      </c>
      <c r="I309" s="20">
        <v>6949.5664059999999</v>
      </c>
    </row>
    <row r="310" spans="1:12" x14ac:dyDescent="0.25">
      <c r="A310" s="3">
        <v>80</v>
      </c>
      <c r="B310" s="20">
        <v>-144</v>
      </c>
      <c r="C310" s="20" t="s">
        <v>148</v>
      </c>
      <c r="D310" s="20">
        <v>1757760</v>
      </c>
      <c r="E310" s="20" t="s">
        <v>148</v>
      </c>
      <c r="F310" s="20">
        <v>12</v>
      </c>
      <c r="G310" s="20">
        <v>295.21640000000002</v>
      </c>
      <c r="H310" s="20">
        <v>6815.9086909999996</v>
      </c>
      <c r="I310" s="21">
        <v>0</v>
      </c>
    </row>
    <row r="311" spans="1:12" x14ac:dyDescent="0.25">
      <c r="A311" s="3">
        <v>80</v>
      </c>
      <c r="B311" s="20">
        <v>-144</v>
      </c>
      <c r="C311" s="20" t="s">
        <v>149</v>
      </c>
      <c r="D311" s="20">
        <v>1757760</v>
      </c>
      <c r="E311" s="20" t="s">
        <v>149</v>
      </c>
      <c r="F311" s="20">
        <v>14</v>
      </c>
      <c r="G311" s="20">
        <v>294.95083599999998</v>
      </c>
      <c r="H311" s="20">
        <v>6807.6044920000004</v>
      </c>
      <c r="I311" s="20">
        <v>6959.169922</v>
      </c>
    </row>
    <row r="312" spans="1:12" x14ac:dyDescent="0.25">
      <c r="A312" s="3">
        <v>80</v>
      </c>
      <c r="B312" s="20">
        <v>-144</v>
      </c>
      <c r="C312" s="20" t="s">
        <v>150</v>
      </c>
      <c r="D312" s="20">
        <v>1757760</v>
      </c>
      <c r="E312" s="20" t="s">
        <v>150</v>
      </c>
      <c r="F312" s="20">
        <v>16</v>
      </c>
      <c r="G312" s="20">
        <v>294.966003</v>
      </c>
      <c r="H312" s="20">
        <v>6812.4565430000002</v>
      </c>
      <c r="I312" s="20">
        <v>6991.439453</v>
      </c>
    </row>
    <row r="313" spans="1:12" x14ac:dyDescent="0.25">
      <c r="A313" s="3">
        <v>80</v>
      </c>
      <c r="B313" s="20">
        <v>-144</v>
      </c>
      <c r="C313" s="20" t="s">
        <v>151</v>
      </c>
      <c r="D313" s="20">
        <v>1757760</v>
      </c>
      <c r="E313" s="20" t="s">
        <v>151</v>
      </c>
      <c r="F313" s="20">
        <v>18</v>
      </c>
      <c r="G313" s="20">
        <v>294.99142499999999</v>
      </c>
      <c r="H313" s="20">
        <v>6813.0356449999999</v>
      </c>
      <c r="I313" s="20">
        <v>6987.5854490000002</v>
      </c>
    </row>
    <row r="314" spans="1:12" x14ac:dyDescent="0.25">
      <c r="A314" s="3">
        <v>80</v>
      </c>
      <c r="B314" s="20">
        <v>-144</v>
      </c>
      <c r="C314" s="20" t="s">
        <v>152</v>
      </c>
      <c r="D314" s="20">
        <v>1757760</v>
      </c>
      <c r="E314" s="20" t="s">
        <v>152</v>
      </c>
      <c r="F314" s="20">
        <v>20</v>
      </c>
      <c r="G314" s="20">
        <v>294.968231</v>
      </c>
      <c r="H314" s="20">
        <v>6812.623047</v>
      </c>
      <c r="I314" s="20">
        <v>6977.2783200000003</v>
      </c>
    </row>
    <row r="315" spans="1:12" x14ac:dyDescent="0.25">
      <c r="A315" s="3">
        <v>80</v>
      </c>
      <c r="B315" s="20">
        <v>-144</v>
      </c>
      <c r="C315" s="20" t="s">
        <v>153</v>
      </c>
      <c r="D315" s="20">
        <v>1757760</v>
      </c>
      <c r="E315" s="20" t="s">
        <v>153</v>
      </c>
      <c r="F315" s="20">
        <v>22</v>
      </c>
      <c r="G315" s="20">
        <v>297.37255900000002</v>
      </c>
      <c r="H315" s="20">
        <v>6934.3896480000003</v>
      </c>
      <c r="I315" s="20">
        <v>295.07019000000003</v>
      </c>
      <c r="J315" s="20">
        <v>297.37255900000002</v>
      </c>
    </row>
    <row r="316" spans="1:12" x14ac:dyDescent="0.25">
      <c r="A316" s="3">
        <v>80</v>
      </c>
      <c r="B316" s="20">
        <v>-144</v>
      </c>
      <c r="C316" s="20" t="s">
        <v>154</v>
      </c>
      <c r="D316" s="20">
        <v>1757760</v>
      </c>
      <c r="E316" s="20" t="s">
        <v>154</v>
      </c>
      <c r="F316" s="20">
        <v>24</v>
      </c>
      <c r="G316" s="20">
        <v>297.42108200000001</v>
      </c>
      <c r="H316" s="20">
        <v>6935.357422</v>
      </c>
      <c r="I316" s="20">
        <v>295.08569299999999</v>
      </c>
      <c r="J316" s="20">
        <v>297.42108200000001</v>
      </c>
    </row>
    <row r="317" spans="1:12" x14ac:dyDescent="0.25">
      <c r="A317" s="3">
        <v>80</v>
      </c>
      <c r="B317" s="20">
        <v>-144</v>
      </c>
      <c r="C317" s="20" t="s">
        <v>155</v>
      </c>
      <c r="D317" s="20">
        <v>1757760</v>
      </c>
      <c r="E317" s="20" t="s">
        <v>155</v>
      </c>
      <c r="F317" s="20">
        <v>26</v>
      </c>
      <c r="G317" s="20">
        <v>297.86193800000001</v>
      </c>
      <c r="H317" s="20">
        <v>6957.1245120000003</v>
      </c>
      <c r="I317" s="20">
        <v>295.13824499999998</v>
      </c>
      <c r="J317" s="20">
        <v>297.86193800000001</v>
      </c>
    </row>
    <row r="318" spans="1:12" x14ac:dyDescent="0.25">
      <c r="A318" s="3">
        <v>80</v>
      </c>
      <c r="B318" s="20">
        <v>-144</v>
      </c>
      <c r="C318" s="20" t="s">
        <v>156</v>
      </c>
      <c r="D318" s="20">
        <v>1757760</v>
      </c>
      <c r="E318" s="20" t="s">
        <v>156</v>
      </c>
      <c r="F318" s="20">
        <v>28</v>
      </c>
      <c r="G318" s="20">
        <v>297.74517800000001</v>
      </c>
      <c r="H318" s="20">
        <v>6949.5664059999999</v>
      </c>
      <c r="I318" s="20">
        <v>295.37951700000002</v>
      </c>
      <c r="J318" s="20">
        <v>297.74517800000001</v>
      </c>
    </row>
    <row r="319" spans="1:12" x14ac:dyDescent="0.25">
      <c r="A319" s="3">
        <v>80</v>
      </c>
      <c r="B319" s="20">
        <v>-144</v>
      </c>
      <c r="C319" s="20" t="s">
        <v>157</v>
      </c>
      <c r="D319" s="20">
        <v>1757760</v>
      </c>
      <c r="E319" s="20" t="s">
        <v>157</v>
      </c>
      <c r="F319" s="20">
        <v>30</v>
      </c>
      <c r="G319" s="20">
        <v>297.76297</v>
      </c>
      <c r="H319" s="21">
        <v>0</v>
      </c>
      <c r="I319" s="20">
        <v>295.21640000000002</v>
      </c>
      <c r="J319" s="20">
        <v>297.76297</v>
      </c>
    </row>
    <row r="320" spans="1:12" x14ac:dyDescent="0.25">
      <c r="A320" s="3">
        <v>80</v>
      </c>
      <c r="B320" s="20">
        <v>-144</v>
      </c>
      <c r="C320" s="20" t="s">
        <v>158</v>
      </c>
      <c r="D320" s="20">
        <v>1757760</v>
      </c>
      <c r="E320" s="20" t="s">
        <v>158</v>
      </c>
      <c r="F320" s="20">
        <v>32</v>
      </c>
      <c r="G320" s="20">
        <v>297.90429699999999</v>
      </c>
      <c r="H320" s="20">
        <v>6959.169922</v>
      </c>
      <c r="I320" s="20">
        <v>294.95083599999998</v>
      </c>
      <c r="J320" s="20">
        <v>297.90429699999999</v>
      </c>
    </row>
    <row r="321" spans="1:22" x14ac:dyDescent="0.25">
      <c r="A321" s="3">
        <v>80</v>
      </c>
      <c r="B321" s="20">
        <v>-144</v>
      </c>
      <c r="C321" s="20" t="s">
        <v>159</v>
      </c>
      <c r="D321" s="20">
        <v>1757760</v>
      </c>
      <c r="E321" s="20" t="s">
        <v>159</v>
      </c>
      <c r="F321" s="20">
        <v>34</v>
      </c>
      <c r="G321" s="20">
        <v>298.50528000000003</v>
      </c>
      <c r="H321" s="20">
        <v>6991.439453</v>
      </c>
      <c r="I321" s="20">
        <v>294.966003</v>
      </c>
      <c r="J321" s="20">
        <v>298.50528000000003</v>
      </c>
      <c r="N321">
        <f>H315</f>
        <v>6934.3896480000003</v>
      </c>
      <c r="O321">
        <f>H316</f>
        <v>6935.357422</v>
      </c>
      <c r="P321">
        <f>H317</f>
        <v>6957.1245120000003</v>
      </c>
      <c r="Q321">
        <f>G315</f>
        <v>297.37255900000002</v>
      </c>
      <c r="R321">
        <f>G318</f>
        <v>297.74517800000001</v>
      </c>
      <c r="S321">
        <f>G321</f>
        <v>298.50528000000003</v>
      </c>
      <c r="T321">
        <f>H315</f>
        <v>6934.3896480000003</v>
      </c>
      <c r="U321">
        <f>H318</f>
        <v>6949.5664059999999</v>
      </c>
      <c r="V321">
        <f>H321</f>
        <v>6991.439453</v>
      </c>
    </row>
    <row r="322" spans="1:22" x14ac:dyDescent="0.25">
      <c r="A322" s="3">
        <v>80</v>
      </c>
      <c r="B322" s="20">
        <v>-144</v>
      </c>
      <c r="C322" s="20" t="s">
        <v>160</v>
      </c>
      <c r="D322" s="20">
        <v>1757760</v>
      </c>
      <c r="E322" s="20" t="s">
        <v>160</v>
      </c>
      <c r="F322" s="20">
        <v>36</v>
      </c>
      <c r="G322" s="20">
        <v>298.47567700000002</v>
      </c>
      <c r="H322" s="20">
        <v>6987.5854490000002</v>
      </c>
      <c r="I322" s="20">
        <v>294.99142499999999</v>
      </c>
      <c r="J322" s="20">
        <v>298.47567700000002</v>
      </c>
      <c r="N322">
        <f>H318</f>
        <v>6949.5664059999999</v>
      </c>
      <c r="O322">
        <f>H319</f>
        <v>0</v>
      </c>
      <c r="P322">
        <f>H320</f>
        <v>6959.169922</v>
      </c>
      <c r="Q322">
        <f>G316</f>
        <v>297.42108200000001</v>
      </c>
      <c r="R322">
        <f>G319</f>
        <v>297.76297</v>
      </c>
      <c r="S322">
        <f>G322</f>
        <v>298.47567700000002</v>
      </c>
      <c r="T322">
        <f>H316</f>
        <v>6935.357422</v>
      </c>
      <c r="U322">
        <f>H319</f>
        <v>0</v>
      </c>
      <c r="V322">
        <f>H322</f>
        <v>6987.5854490000002</v>
      </c>
    </row>
    <row r="323" spans="1:22" x14ac:dyDescent="0.25">
      <c r="A323" s="3">
        <v>80</v>
      </c>
      <c r="B323" s="20">
        <v>-144</v>
      </c>
      <c r="C323" s="20" t="s">
        <v>161</v>
      </c>
      <c r="D323" s="20">
        <v>1757760</v>
      </c>
      <c r="E323" s="20" t="s">
        <v>161</v>
      </c>
      <c r="F323" s="20">
        <v>38</v>
      </c>
      <c r="G323" s="20">
        <v>298.28720099999998</v>
      </c>
      <c r="H323" s="20">
        <v>6977.2783200000003</v>
      </c>
      <c r="I323" s="20">
        <v>294.968231</v>
      </c>
      <c r="J323" s="20">
        <v>298.28720099999998</v>
      </c>
      <c r="N323">
        <f>H321</f>
        <v>6991.439453</v>
      </c>
      <c r="O323">
        <f>H322</f>
        <v>6987.5854490000002</v>
      </c>
      <c r="P323">
        <f>H323</f>
        <v>6977.2783200000003</v>
      </c>
      <c r="Q323">
        <f>G317</f>
        <v>297.86193800000001</v>
      </c>
      <c r="R323">
        <f>G320</f>
        <v>297.90429699999999</v>
      </c>
      <c r="S323">
        <f>G323</f>
        <v>298.28720099999998</v>
      </c>
      <c r="T323">
        <f>H317</f>
        <v>6957.1245120000003</v>
      </c>
      <c r="U323">
        <f>H320</f>
        <v>6959.169922</v>
      </c>
      <c r="V323">
        <f>H323</f>
        <v>6977.2783200000003</v>
      </c>
    </row>
    <row r="324" spans="1:22" s="2" customFormat="1" x14ac:dyDescent="0.25">
      <c r="A324" s="2" t="s">
        <v>0</v>
      </c>
      <c r="B324" s="2" t="s">
        <v>1</v>
      </c>
      <c r="C324" s="2" t="s">
        <v>2</v>
      </c>
      <c r="D324" s="2" t="s">
        <v>3</v>
      </c>
      <c r="E324" s="2" t="s">
        <v>4</v>
      </c>
      <c r="F324" s="2" t="s">
        <v>5</v>
      </c>
      <c r="G324" s="2" t="s">
        <v>30</v>
      </c>
      <c r="H324" s="2" t="s">
        <v>31</v>
      </c>
    </row>
    <row r="325" spans="1:22" s="3" customFormat="1" x14ac:dyDescent="0.25">
      <c r="A325">
        <v>85</v>
      </c>
      <c r="B325" s="3">
        <v>-153</v>
      </c>
      <c r="C325" s="3" t="s">
        <v>144</v>
      </c>
      <c r="D325" s="3">
        <v>1757760</v>
      </c>
      <c r="E325" s="3" t="s">
        <v>144</v>
      </c>
      <c r="F325" s="3">
        <v>4</v>
      </c>
      <c r="G325" s="3">
        <v>274.46469100000002</v>
      </c>
      <c r="H325" s="3">
        <v>5923.5078130000002</v>
      </c>
      <c r="I325" s="3">
        <v>6026.2915039999998</v>
      </c>
      <c r="J325">
        <f>G334</f>
        <v>276.53283699999997</v>
      </c>
      <c r="K325">
        <f>G335</f>
        <v>276.49438500000002</v>
      </c>
      <c r="L325">
        <f>G336</f>
        <v>276.82605000000001</v>
      </c>
      <c r="M325"/>
      <c r="N325"/>
      <c r="O325"/>
      <c r="P325"/>
    </row>
    <row r="326" spans="1:22" s="3" customFormat="1" x14ac:dyDescent="0.25">
      <c r="A326">
        <v>85</v>
      </c>
      <c r="B326" s="3">
        <v>-153</v>
      </c>
      <c r="C326" s="3" t="s">
        <v>145</v>
      </c>
      <c r="D326" s="3">
        <v>1757760</v>
      </c>
      <c r="E326" s="3" t="s">
        <v>145</v>
      </c>
      <c r="F326" s="3">
        <v>6</v>
      </c>
      <c r="G326" s="3">
        <v>274.61721799999998</v>
      </c>
      <c r="H326" s="3">
        <v>5929.9384769999997</v>
      </c>
      <c r="I326" s="3">
        <v>6022.1601559999999</v>
      </c>
      <c r="J326">
        <f>G337</f>
        <v>276.91232300000001</v>
      </c>
      <c r="K326">
        <f>G338</f>
        <v>276.91720600000002</v>
      </c>
      <c r="L326">
        <f>G339</f>
        <v>277.16119400000002</v>
      </c>
      <c r="M326"/>
      <c r="N326"/>
      <c r="O326"/>
      <c r="P326"/>
    </row>
    <row r="327" spans="1:22" s="3" customFormat="1" x14ac:dyDescent="0.25">
      <c r="A327">
        <v>85</v>
      </c>
      <c r="B327" s="3">
        <v>-153</v>
      </c>
      <c r="C327" s="3" t="s">
        <v>146</v>
      </c>
      <c r="D327" s="3">
        <v>1757760</v>
      </c>
      <c r="E327" s="3" t="s">
        <v>146</v>
      </c>
      <c r="F327" s="3">
        <v>8</v>
      </c>
      <c r="G327" s="3">
        <v>274.55352800000003</v>
      </c>
      <c r="H327" s="3">
        <v>5927.5961909999996</v>
      </c>
      <c r="I327" s="3">
        <v>6037.7543949999999</v>
      </c>
      <c r="J327">
        <f>G340</f>
        <v>277.38259900000003</v>
      </c>
      <c r="K327">
        <f>G341</f>
        <v>277.21661399999999</v>
      </c>
      <c r="L327">
        <f>G342</f>
        <v>277.09973100000002</v>
      </c>
      <c r="M327"/>
      <c r="N327"/>
      <c r="O327"/>
      <c r="P327"/>
    </row>
    <row r="328" spans="1:22" s="3" customFormat="1" x14ac:dyDescent="0.25">
      <c r="A328">
        <v>85</v>
      </c>
      <c r="B328" s="3">
        <v>-153</v>
      </c>
      <c r="C328" s="3" t="s">
        <v>147</v>
      </c>
      <c r="D328" s="3">
        <v>1757760</v>
      </c>
      <c r="E328" s="3" t="s">
        <v>147</v>
      </c>
      <c r="F328" s="3">
        <v>10</v>
      </c>
      <c r="G328" s="3">
        <v>274.61200000000002</v>
      </c>
      <c r="H328" s="3">
        <v>5933.03125</v>
      </c>
      <c r="I328" s="3">
        <v>6039.8535160000001</v>
      </c>
      <c r="J328"/>
      <c r="K328"/>
      <c r="L328"/>
      <c r="M328"/>
      <c r="N328"/>
      <c r="O328"/>
      <c r="P328"/>
    </row>
    <row r="329" spans="1:22" s="3" customFormat="1" x14ac:dyDescent="0.25">
      <c r="A329">
        <v>85</v>
      </c>
      <c r="B329" s="3">
        <v>-153</v>
      </c>
      <c r="C329" s="3" t="s">
        <v>148</v>
      </c>
      <c r="D329" s="3">
        <v>1757760</v>
      </c>
      <c r="E329" s="3" t="s">
        <v>148</v>
      </c>
      <c r="F329" s="3">
        <v>12</v>
      </c>
      <c r="G329" s="3">
        <v>274.66720600000002</v>
      </c>
      <c r="H329" s="3">
        <v>5928.044922</v>
      </c>
      <c r="I329" s="3">
        <v>6044.0053710000002</v>
      </c>
      <c r="J329"/>
      <c r="K329"/>
      <c r="L329"/>
      <c r="M329"/>
      <c r="N329"/>
      <c r="O329"/>
      <c r="P329"/>
    </row>
    <row r="330" spans="1:22" s="3" customFormat="1" x14ac:dyDescent="0.25">
      <c r="A330">
        <v>85</v>
      </c>
      <c r="B330" s="3">
        <v>-153</v>
      </c>
      <c r="C330" s="3" t="s">
        <v>149</v>
      </c>
      <c r="D330" s="3">
        <v>1757760</v>
      </c>
      <c r="E330" s="3" t="s">
        <v>149</v>
      </c>
      <c r="F330" s="3">
        <v>14</v>
      </c>
      <c r="G330" s="3">
        <v>274.035034</v>
      </c>
      <c r="H330" s="3">
        <v>5907.1367190000001</v>
      </c>
      <c r="I330" s="3">
        <v>6052.951172</v>
      </c>
      <c r="J330"/>
      <c r="K330"/>
      <c r="L330"/>
      <c r="M330"/>
      <c r="N330"/>
      <c r="O330"/>
      <c r="P330"/>
    </row>
    <row r="331" spans="1:22" s="3" customFormat="1" x14ac:dyDescent="0.25">
      <c r="A331">
        <v>85</v>
      </c>
      <c r="B331" s="3">
        <v>-153</v>
      </c>
      <c r="C331" s="3" t="s">
        <v>150</v>
      </c>
      <c r="D331" s="3">
        <v>1757760</v>
      </c>
      <c r="E331" s="3" t="s">
        <v>150</v>
      </c>
      <c r="F331" s="3">
        <v>16</v>
      </c>
      <c r="G331" s="3">
        <v>274.14767499999999</v>
      </c>
      <c r="H331" s="3">
        <v>5914.1040039999998</v>
      </c>
      <c r="I331" s="3">
        <v>6064.8359380000002</v>
      </c>
      <c r="J331"/>
      <c r="K331"/>
      <c r="L331"/>
      <c r="M331"/>
      <c r="N331"/>
      <c r="O331"/>
      <c r="P331"/>
    </row>
    <row r="332" spans="1:22" s="3" customFormat="1" x14ac:dyDescent="0.25">
      <c r="A332">
        <v>85</v>
      </c>
      <c r="B332" s="3">
        <v>-153</v>
      </c>
      <c r="C332" s="3" t="s">
        <v>151</v>
      </c>
      <c r="D332" s="3">
        <v>1757760</v>
      </c>
      <c r="E332" s="3" t="s">
        <v>151</v>
      </c>
      <c r="F332" s="3">
        <v>18</v>
      </c>
      <c r="G332" s="3">
        <v>274.25811800000002</v>
      </c>
      <c r="H332" s="3">
        <v>5917.0532229999999</v>
      </c>
      <c r="I332" s="3">
        <v>6056.3725590000004</v>
      </c>
      <c r="J332"/>
      <c r="K332"/>
      <c r="L332"/>
      <c r="M332"/>
      <c r="N332"/>
      <c r="O332"/>
      <c r="P332"/>
    </row>
    <row r="333" spans="1:22" s="3" customFormat="1" x14ac:dyDescent="0.25">
      <c r="A333">
        <v>85</v>
      </c>
      <c r="B333" s="3">
        <v>-153</v>
      </c>
      <c r="C333" s="3" t="s">
        <v>152</v>
      </c>
      <c r="D333" s="3">
        <v>1757760</v>
      </c>
      <c r="E333" s="3" t="s">
        <v>152</v>
      </c>
      <c r="F333" s="3">
        <v>20</v>
      </c>
      <c r="G333" s="3">
        <v>274.24108899999999</v>
      </c>
      <c r="H333" s="3">
        <v>5914.7202150000003</v>
      </c>
      <c r="I333">
        <v>6049.9101559999999</v>
      </c>
      <c r="J333"/>
      <c r="K333"/>
      <c r="L333"/>
      <c r="M333"/>
      <c r="N333"/>
      <c r="O333"/>
      <c r="P333"/>
    </row>
    <row r="334" spans="1:22" s="3" customFormat="1" x14ac:dyDescent="0.25">
      <c r="A334">
        <v>85</v>
      </c>
      <c r="B334" s="3">
        <v>-153</v>
      </c>
      <c r="C334" s="3" t="s">
        <v>153</v>
      </c>
      <c r="D334" s="3">
        <v>1757760</v>
      </c>
      <c r="E334" s="3" t="s">
        <v>153</v>
      </c>
      <c r="F334" s="3">
        <v>22</v>
      </c>
      <c r="G334" s="3">
        <v>276.53283699999997</v>
      </c>
      <c r="H334" s="3">
        <v>6026.2915039999998</v>
      </c>
      <c r="I334" s="3">
        <v>274.46469100000002</v>
      </c>
      <c r="J334" s="3">
        <v>276.53283699999997</v>
      </c>
      <c r="K334"/>
      <c r="L334"/>
      <c r="M334"/>
      <c r="N334"/>
      <c r="O334"/>
      <c r="P334"/>
    </row>
    <row r="335" spans="1:22" s="3" customFormat="1" x14ac:dyDescent="0.25">
      <c r="A335">
        <v>85</v>
      </c>
      <c r="B335" s="3">
        <v>-153</v>
      </c>
      <c r="C335" s="3" t="s">
        <v>154</v>
      </c>
      <c r="D335" s="3">
        <v>1757760</v>
      </c>
      <c r="E335" s="3" t="s">
        <v>154</v>
      </c>
      <c r="F335" s="3">
        <v>24</v>
      </c>
      <c r="G335" s="3">
        <v>276.49438500000002</v>
      </c>
      <c r="H335" s="3">
        <v>6022.1601559999999</v>
      </c>
      <c r="I335" s="3">
        <v>274.61721799999998</v>
      </c>
      <c r="J335" s="3">
        <v>276.49438500000002</v>
      </c>
      <c r="K335"/>
      <c r="L335"/>
      <c r="M335"/>
      <c r="N335"/>
      <c r="O335"/>
      <c r="P335"/>
    </row>
    <row r="336" spans="1:22" s="3" customFormat="1" x14ac:dyDescent="0.25">
      <c r="A336">
        <v>85</v>
      </c>
      <c r="B336" s="3">
        <v>-153</v>
      </c>
      <c r="C336" s="3" t="s">
        <v>155</v>
      </c>
      <c r="D336" s="3">
        <v>1757760</v>
      </c>
      <c r="E336" s="3" t="s">
        <v>155</v>
      </c>
      <c r="F336" s="3">
        <v>26</v>
      </c>
      <c r="G336" s="3">
        <v>276.82605000000001</v>
      </c>
      <c r="H336" s="3">
        <v>6037.7543949999999</v>
      </c>
      <c r="I336" s="3">
        <v>274.55352800000003</v>
      </c>
      <c r="J336" s="3">
        <v>276.82605000000001</v>
      </c>
      <c r="K336"/>
      <c r="L336"/>
      <c r="M336"/>
      <c r="N336"/>
      <c r="O336"/>
      <c r="P336"/>
    </row>
    <row r="337" spans="1:22" s="3" customFormat="1" x14ac:dyDescent="0.25">
      <c r="A337">
        <v>85</v>
      </c>
      <c r="B337" s="3">
        <v>-153</v>
      </c>
      <c r="C337" s="3" t="s">
        <v>156</v>
      </c>
      <c r="D337" s="3">
        <v>1757760</v>
      </c>
      <c r="E337" s="3" t="s">
        <v>156</v>
      </c>
      <c r="F337" s="3">
        <v>28</v>
      </c>
      <c r="G337" s="3">
        <v>276.91232300000001</v>
      </c>
      <c r="H337" s="3">
        <v>6039.8535160000001</v>
      </c>
      <c r="I337" s="3">
        <v>274.61200000000002</v>
      </c>
      <c r="J337" s="3">
        <v>276.91232300000001</v>
      </c>
      <c r="K337"/>
      <c r="L337"/>
      <c r="M337"/>
      <c r="N337"/>
      <c r="O337"/>
      <c r="P337"/>
    </row>
    <row r="338" spans="1:22" s="3" customFormat="1" x14ac:dyDescent="0.25">
      <c r="A338">
        <v>85</v>
      </c>
      <c r="B338" s="3">
        <v>-153</v>
      </c>
      <c r="C338" s="3" t="s">
        <v>157</v>
      </c>
      <c r="D338" s="3">
        <v>1757760</v>
      </c>
      <c r="E338" s="3" t="s">
        <v>157</v>
      </c>
      <c r="F338" s="3">
        <v>30</v>
      </c>
      <c r="G338" s="3">
        <v>276.91720600000002</v>
      </c>
      <c r="H338" s="3">
        <v>6044.0053710000002</v>
      </c>
      <c r="I338" s="3">
        <v>274.66720600000002</v>
      </c>
      <c r="J338" s="3">
        <v>276.91720600000002</v>
      </c>
      <c r="K338"/>
      <c r="L338"/>
      <c r="M338"/>
      <c r="N338"/>
      <c r="O338"/>
      <c r="P338"/>
    </row>
    <row r="339" spans="1:22" s="3" customFormat="1" x14ac:dyDescent="0.25">
      <c r="A339">
        <v>85</v>
      </c>
      <c r="B339" s="3">
        <v>-153</v>
      </c>
      <c r="C339" s="3" t="s">
        <v>158</v>
      </c>
      <c r="D339" s="3">
        <v>1757760</v>
      </c>
      <c r="E339" s="3" t="s">
        <v>158</v>
      </c>
      <c r="F339" s="3">
        <v>32</v>
      </c>
      <c r="G339" s="3">
        <v>277.16119400000002</v>
      </c>
      <c r="H339" s="3">
        <v>6052.951172</v>
      </c>
      <c r="I339" s="3">
        <v>274.035034</v>
      </c>
      <c r="J339" s="3">
        <v>277.16119400000002</v>
      </c>
      <c r="K339"/>
      <c r="L339"/>
      <c r="M339"/>
      <c r="N339"/>
      <c r="O339"/>
      <c r="P339"/>
    </row>
    <row r="340" spans="1:22" s="3" customFormat="1" x14ac:dyDescent="0.25">
      <c r="A340">
        <v>85</v>
      </c>
      <c r="B340" s="3">
        <v>-153</v>
      </c>
      <c r="C340" s="3" t="s">
        <v>159</v>
      </c>
      <c r="D340" s="3">
        <v>1757760</v>
      </c>
      <c r="E340" s="3" t="s">
        <v>159</v>
      </c>
      <c r="F340" s="3">
        <v>34</v>
      </c>
      <c r="G340" s="3">
        <v>277.38259900000003</v>
      </c>
      <c r="H340" s="3">
        <v>6064.8359380000002</v>
      </c>
      <c r="I340" s="3">
        <v>274.14767499999999</v>
      </c>
      <c r="J340" s="3">
        <v>277.38259900000003</v>
      </c>
      <c r="K340"/>
      <c r="L340"/>
      <c r="M340"/>
      <c r="N340">
        <f>H334</f>
        <v>6026.2915039999998</v>
      </c>
      <c r="O340">
        <f>H335</f>
        <v>6022.1601559999999</v>
      </c>
      <c r="P340">
        <f>H336</f>
        <v>6037.7543949999999</v>
      </c>
      <c r="Q340">
        <f>G334</f>
        <v>276.53283699999997</v>
      </c>
      <c r="R340">
        <f>G337</f>
        <v>276.91232300000001</v>
      </c>
      <c r="S340">
        <f>G340</f>
        <v>277.38259900000003</v>
      </c>
      <c r="T340">
        <f>H334</f>
        <v>6026.2915039999998</v>
      </c>
      <c r="U340">
        <f>H337</f>
        <v>6039.8535160000001</v>
      </c>
      <c r="V340">
        <f>H340</f>
        <v>6064.8359380000002</v>
      </c>
    </row>
    <row r="341" spans="1:22" s="3" customFormat="1" x14ac:dyDescent="0.25">
      <c r="A341">
        <v>85</v>
      </c>
      <c r="B341" s="3">
        <v>-153</v>
      </c>
      <c r="C341" s="3" t="s">
        <v>160</v>
      </c>
      <c r="D341" s="3">
        <v>1757760</v>
      </c>
      <c r="E341" s="3" t="s">
        <v>160</v>
      </c>
      <c r="F341" s="3">
        <v>36</v>
      </c>
      <c r="G341" s="3">
        <v>277.21661399999999</v>
      </c>
      <c r="H341" s="3">
        <v>6056.3725590000004</v>
      </c>
      <c r="I341" s="3">
        <v>274.25811800000002</v>
      </c>
      <c r="J341" s="3">
        <v>277.21661399999999</v>
      </c>
      <c r="K341"/>
      <c r="L341"/>
      <c r="M341"/>
      <c r="N341">
        <f>H337</f>
        <v>6039.8535160000001</v>
      </c>
      <c r="O341">
        <f>H338</f>
        <v>6044.0053710000002</v>
      </c>
      <c r="P341">
        <f>H339</f>
        <v>6052.951172</v>
      </c>
      <c r="Q341">
        <f>G335</f>
        <v>276.49438500000002</v>
      </c>
      <c r="R341">
        <f>G338</f>
        <v>276.91720600000002</v>
      </c>
      <c r="S341">
        <f>G341</f>
        <v>277.21661399999999</v>
      </c>
      <c r="T341">
        <f>H335</f>
        <v>6022.1601559999999</v>
      </c>
      <c r="U341">
        <f>H338</f>
        <v>6044.0053710000002</v>
      </c>
      <c r="V341">
        <f>H341</f>
        <v>6056.3725590000004</v>
      </c>
    </row>
    <row r="342" spans="1:22" x14ac:dyDescent="0.25">
      <c r="A342">
        <v>85</v>
      </c>
      <c r="B342">
        <v>-153</v>
      </c>
      <c r="C342" t="s">
        <v>161</v>
      </c>
      <c r="D342">
        <v>1757760</v>
      </c>
      <c r="E342" t="s">
        <v>161</v>
      </c>
      <c r="F342">
        <v>38</v>
      </c>
      <c r="G342">
        <v>277.09973100000002</v>
      </c>
      <c r="H342">
        <v>6049.9101559999999</v>
      </c>
      <c r="I342" s="3">
        <v>274.24108899999999</v>
      </c>
      <c r="J342">
        <v>277.09973100000002</v>
      </c>
      <c r="N342">
        <f>H340</f>
        <v>6064.8359380000002</v>
      </c>
      <c r="O342">
        <f>H341</f>
        <v>6056.3725590000004</v>
      </c>
      <c r="P342">
        <f>H342</f>
        <v>6049.9101559999999</v>
      </c>
      <c r="Q342">
        <f>G336</f>
        <v>276.82605000000001</v>
      </c>
      <c r="R342">
        <f>G339</f>
        <v>277.16119400000002</v>
      </c>
      <c r="S342">
        <f>G342</f>
        <v>277.09973100000002</v>
      </c>
      <c r="T342">
        <f>H336</f>
        <v>6037.7543949999999</v>
      </c>
      <c r="U342">
        <f>H339</f>
        <v>6052.951172</v>
      </c>
      <c r="V342">
        <f>H342</f>
        <v>6049.9101559999999</v>
      </c>
    </row>
    <row r="343" spans="1:22" s="2" customFormat="1" x14ac:dyDescent="0.25">
      <c r="A343" s="2" t="s">
        <v>0</v>
      </c>
      <c r="B343" s="2" t="s">
        <v>1</v>
      </c>
      <c r="C343" s="2" t="s">
        <v>2</v>
      </c>
      <c r="D343" s="2" t="s">
        <v>3</v>
      </c>
      <c r="E343" s="2" t="s">
        <v>4</v>
      </c>
      <c r="F343" s="2" t="s">
        <v>5</v>
      </c>
      <c r="G343" s="2" t="s">
        <v>30</v>
      </c>
      <c r="H343" s="2" t="s">
        <v>31</v>
      </c>
      <c r="I343" s="2" t="s">
        <v>32</v>
      </c>
    </row>
    <row r="344" spans="1:22" x14ac:dyDescent="0.25">
      <c r="A344">
        <v>90</v>
      </c>
      <c r="B344">
        <v>-162</v>
      </c>
      <c r="C344" t="s">
        <v>144</v>
      </c>
      <c r="D344">
        <v>1757760</v>
      </c>
      <c r="E344" t="s">
        <v>144</v>
      </c>
      <c r="F344">
        <v>4</v>
      </c>
      <c r="G344">
        <v>242.176682</v>
      </c>
      <c r="H344">
        <v>4622.6044920000004</v>
      </c>
      <c r="I344">
        <v>4710.0229490000002</v>
      </c>
      <c r="J344">
        <f>G353</f>
        <v>244.13414</v>
      </c>
      <c r="K344">
        <f>G354</f>
        <v>244.02773999999999</v>
      </c>
      <c r="L344">
        <f>G355</f>
        <v>244.19923399999999</v>
      </c>
    </row>
    <row r="345" spans="1:22" x14ac:dyDescent="0.25">
      <c r="A345">
        <v>90</v>
      </c>
      <c r="B345">
        <v>-162</v>
      </c>
      <c r="C345" t="s">
        <v>145</v>
      </c>
      <c r="D345">
        <v>1757760</v>
      </c>
      <c r="E345" t="s">
        <v>145</v>
      </c>
      <c r="F345">
        <v>6</v>
      </c>
      <c r="G345">
        <v>242.22912600000001</v>
      </c>
      <c r="H345">
        <v>4623.8720700000003</v>
      </c>
      <c r="I345">
        <v>4704.0322269999997</v>
      </c>
      <c r="J345">
        <f>G356</f>
        <v>244.542023</v>
      </c>
      <c r="K345">
        <f>G357</f>
        <v>244.55178799999999</v>
      </c>
      <c r="L345">
        <f>G358</f>
        <v>244.88729900000001</v>
      </c>
    </row>
    <row r="346" spans="1:22" x14ac:dyDescent="0.25">
      <c r="A346">
        <v>90</v>
      </c>
      <c r="B346">
        <v>-162</v>
      </c>
      <c r="C346" t="s">
        <v>146</v>
      </c>
      <c r="D346">
        <v>1757760</v>
      </c>
      <c r="E346" t="s">
        <v>146</v>
      </c>
      <c r="F346">
        <v>8</v>
      </c>
      <c r="G346">
        <v>242.29759200000001</v>
      </c>
      <c r="H346">
        <v>4629.0571289999998</v>
      </c>
      <c r="I346">
        <v>4711.3520509999998</v>
      </c>
      <c r="J346">
        <f>G359</f>
        <v>244.71021999999999</v>
      </c>
      <c r="K346">
        <f>G360</f>
        <v>244.46485899999999</v>
      </c>
      <c r="L346">
        <f>G361</f>
        <v>244.234207</v>
      </c>
    </row>
    <row r="347" spans="1:22" s="10" customFormat="1" x14ac:dyDescent="0.25">
      <c r="A347">
        <v>90</v>
      </c>
      <c r="B347" s="10">
        <v>-162</v>
      </c>
      <c r="C347" s="10" t="s">
        <v>147</v>
      </c>
      <c r="D347" s="10">
        <v>1757760</v>
      </c>
      <c r="E347" s="10" t="s">
        <v>147</v>
      </c>
      <c r="F347" s="10">
        <v>10</v>
      </c>
      <c r="G347" s="10">
        <v>242.23033100000001</v>
      </c>
      <c r="H347" s="10">
        <v>4629.0170900000003</v>
      </c>
      <c r="I347">
        <v>4723.4057620000003</v>
      </c>
      <c r="N347"/>
      <c r="O347"/>
      <c r="P347"/>
    </row>
    <row r="348" spans="1:22" x14ac:dyDescent="0.25">
      <c r="A348">
        <v>90</v>
      </c>
      <c r="B348">
        <v>-162</v>
      </c>
      <c r="C348" t="s">
        <v>148</v>
      </c>
      <c r="D348">
        <v>1757760</v>
      </c>
      <c r="E348" t="s">
        <v>148</v>
      </c>
      <c r="F348">
        <v>12</v>
      </c>
      <c r="G348">
        <v>241.99179100000001</v>
      </c>
      <c r="H348">
        <v>4617.8471680000002</v>
      </c>
      <c r="I348">
        <v>4726.6987300000001</v>
      </c>
    </row>
    <row r="349" spans="1:22" x14ac:dyDescent="0.25">
      <c r="A349">
        <v>90</v>
      </c>
      <c r="B349">
        <v>-162</v>
      </c>
      <c r="C349" t="s">
        <v>149</v>
      </c>
      <c r="D349">
        <v>1757760</v>
      </c>
      <c r="E349" t="s">
        <v>149</v>
      </c>
      <c r="F349">
        <v>14</v>
      </c>
      <c r="G349">
        <v>241.559753</v>
      </c>
      <c r="H349">
        <v>4600.28125</v>
      </c>
      <c r="I349">
        <v>4738.4936520000001</v>
      </c>
    </row>
    <row r="350" spans="1:22" x14ac:dyDescent="0.25">
      <c r="A350">
        <v>90</v>
      </c>
      <c r="B350">
        <v>-162</v>
      </c>
      <c r="C350" t="s">
        <v>150</v>
      </c>
      <c r="D350">
        <v>1757760</v>
      </c>
      <c r="E350" t="s">
        <v>150</v>
      </c>
      <c r="F350">
        <v>16</v>
      </c>
      <c r="G350">
        <v>241.625122</v>
      </c>
      <c r="H350">
        <v>4607.107422</v>
      </c>
      <c r="I350">
        <v>4732.0390630000002</v>
      </c>
    </row>
    <row r="351" spans="1:22" x14ac:dyDescent="0.25">
      <c r="A351">
        <v>90</v>
      </c>
      <c r="B351">
        <v>-162</v>
      </c>
      <c r="C351" t="s">
        <v>151</v>
      </c>
      <c r="D351">
        <v>1757760</v>
      </c>
      <c r="E351" t="s">
        <v>151</v>
      </c>
      <c r="F351">
        <v>18</v>
      </c>
      <c r="G351">
        <v>241.76753199999999</v>
      </c>
      <c r="H351">
        <v>4610.9291990000002</v>
      </c>
      <c r="I351">
        <v>4721.8994140000004</v>
      </c>
    </row>
    <row r="352" spans="1:22" x14ac:dyDescent="0.25">
      <c r="A352">
        <v>90</v>
      </c>
      <c r="B352">
        <v>-162</v>
      </c>
      <c r="C352" t="s">
        <v>152</v>
      </c>
      <c r="D352">
        <v>1757760</v>
      </c>
      <c r="E352" t="s">
        <v>152</v>
      </c>
      <c r="F352">
        <v>20</v>
      </c>
      <c r="G352">
        <v>241.669678</v>
      </c>
      <c r="H352">
        <v>4601.5024409999996</v>
      </c>
      <c r="I352">
        <v>4712.0073240000002</v>
      </c>
    </row>
    <row r="353" spans="1:22" x14ac:dyDescent="0.25">
      <c r="A353">
        <v>90</v>
      </c>
      <c r="B353">
        <v>-162</v>
      </c>
      <c r="C353" t="s">
        <v>153</v>
      </c>
      <c r="D353">
        <v>1757760</v>
      </c>
      <c r="E353" t="s">
        <v>153</v>
      </c>
      <c r="F353">
        <v>22</v>
      </c>
      <c r="G353">
        <v>244.13414</v>
      </c>
      <c r="H353">
        <v>4710.0229490000002</v>
      </c>
      <c r="I353">
        <v>242.176682</v>
      </c>
      <c r="J353">
        <v>244.13414</v>
      </c>
    </row>
    <row r="354" spans="1:22" x14ac:dyDescent="0.25">
      <c r="A354">
        <v>90</v>
      </c>
      <c r="B354">
        <v>-162</v>
      </c>
      <c r="C354" t="s">
        <v>154</v>
      </c>
      <c r="D354">
        <v>1757760</v>
      </c>
      <c r="E354" t="s">
        <v>154</v>
      </c>
      <c r="F354">
        <v>24</v>
      </c>
      <c r="G354">
        <v>244.02773999999999</v>
      </c>
      <c r="H354">
        <v>4704.0322269999997</v>
      </c>
      <c r="I354">
        <v>242.22912600000001</v>
      </c>
      <c r="J354">
        <v>244.02773999999999</v>
      </c>
    </row>
    <row r="355" spans="1:22" x14ac:dyDescent="0.25">
      <c r="A355">
        <v>90</v>
      </c>
      <c r="B355">
        <v>-162</v>
      </c>
      <c r="C355" t="s">
        <v>155</v>
      </c>
      <c r="D355">
        <v>1757760</v>
      </c>
      <c r="E355" t="s">
        <v>155</v>
      </c>
      <c r="F355">
        <v>26</v>
      </c>
      <c r="G355">
        <v>244.19923399999999</v>
      </c>
      <c r="H355">
        <v>4711.3520509999998</v>
      </c>
      <c r="I355">
        <v>242.29759200000001</v>
      </c>
      <c r="J355">
        <v>244.19923399999999</v>
      </c>
    </row>
    <row r="356" spans="1:22" x14ac:dyDescent="0.25">
      <c r="A356">
        <v>90</v>
      </c>
      <c r="B356">
        <v>-162</v>
      </c>
      <c r="C356" t="s">
        <v>156</v>
      </c>
      <c r="D356">
        <v>1757760</v>
      </c>
      <c r="E356" t="s">
        <v>156</v>
      </c>
      <c r="F356">
        <v>28</v>
      </c>
      <c r="G356">
        <v>244.542023</v>
      </c>
      <c r="H356">
        <v>4723.4057620000003</v>
      </c>
      <c r="I356" s="10">
        <v>242.23033100000001</v>
      </c>
      <c r="J356">
        <v>244.542023</v>
      </c>
    </row>
    <row r="357" spans="1:22" x14ac:dyDescent="0.25">
      <c r="A357">
        <v>90</v>
      </c>
      <c r="B357">
        <v>-162</v>
      </c>
      <c r="C357" t="s">
        <v>157</v>
      </c>
      <c r="D357">
        <v>1757760</v>
      </c>
      <c r="E357" t="s">
        <v>157</v>
      </c>
      <c r="F357">
        <v>30</v>
      </c>
      <c r="G357">
        <v>244.55178799999999</v>
      </c>
      <c r="H357">
        <v>4726.6987300000001</v>
      </c>
      <c r="I357">
        <v>241.99179100000001</v>
      </c>
      <c r="J357">
        <v>244.55178799999999</v>
      </c>
    </row>
    <row r="358" spans="1:22" x14ac:dyDescent="0.25">
      <c r="A358">
        <v>90</v>
      </c>
      <c r="B358">
        <v>-162</v>
      </c>
      <c r="C358" t="s">
        <v>158</v>
      </c>
      <c r="D358">
        <v>1757760</v>
      </c>
      <c r="E358" t="s">
        <v>158</v>
      </c>
      <c r="F358">
        <v>32</v>
      </c>
      <c r="G358">
        <v>244.88729900000001</v>
      </c>
      <c r="H358">
        <v>4738.4936520000001</v>
      </c>
      <c r="I358">
        <v>241.559753</v>
      </c>
      <c r="J358">
        <v>244.88729900000001</v>
      </c>
    </row>
    <row r="359" spans="1:22" x14ac:dyDescent="0.25">
      <c r="A359">
        <v>90</v>
      </c>
      <c r="B359">
        <v>-162</v>
      </c>
      <c r="C359" t="s">
        <v>159</v>
      </c>
      <c r="D359">
        <v>1757760</v>
      </c>
      <c r="E359" t="s">
        <v>159</v>
      </c>
      <c r="F359">
        <v>34</v>
      </c>
      <c r="G359">
        <v>244.71021999999999</v>
      </c>
      <c r="H359">
        <v>4732.0390630000002</v>
      </c>
      <c r="I359">
        <v>241.625122</v>
      </c>
      <c r="J359">
        <v>244.71021999999999</v>
      </c>
      <c r="N359">
        <f>H353</f>
        <v>4710.0229490000002</v>
      </c>
      <c r="O359">
        <f>H354</f>
        <v>4704.0322269999997</v>
      </c>
      <c r="P359">
        <f>H355</f>
        <v>4711.3520509999998</v>
      </c>
      <c r="Q359">
        <f>G353</f>
        <v>244.13414</v>
      </c>
      <c r="R359">
        <f>G356</f>
        <v>244.542023</v>
      </c>
      <c r="S359">
        <f>G359</f>
        <v>244.71021999999999</v>
      </c>
      <c r="T359">
        <f>H353</f>
        <v>4710.0229490000002</v>
      </c>
      <c r="U359">
        <f>H356</f>
        <v>4723.4057620000003</v>
      </c>
      <c r="V359">
        <f>H359</f>
        <v>4732.0390630000002</v>
      </c>
    </row>
    <row r="360" spans="1:22" x14ac:dyDescent="0.25">
      <c r="A360">
        <v>90</v>
      </c>
      <c r="B360">
        <v>-162</v>
      </c>
      <c r="C360" t="s">
        <v>160</v>
      </c>
      <c r="D360">
        <v>1757760</v>
      </c>
      <c r="E360" t="s">
        <v>160</v>
      </c>
      <c r="F360">
        <v>36</v>
      </c>
      <c r="G360">
        <v>244.46485899999999</v>
      </c>
      <c r="H360">
        <v>4721.8994140000004</v>
      </c>
      <c r="I360">
        <v>241.76753199999999</v>
      </c>
      <c r="J360">
        <v>244.46485899999999</v>
      </c>
      <c r="N360">
        <f>H356</f>
        <v>4723.4057620000003</v>
      </c>
      <c r="O360">
        <f>H357</f>
        <v>4726.6987300000001</v>
      </c>
      <c r="P360">
        <f>H358</f>
        <v>4738.4936520000001</v>
      </c>
      <c r="Q360">
        <f>G354</f>
        <v>244.02773999999999</v>
      </c>
      <c r="R360">
        <f>G357</f>
        <v>244.55178799999999</v>
      </c>
      <c r="S360">
        <f>G360</f>
        <v>244.46485899999999</v>
      </c>
      <c r="T360">
        <f>H354</f>
        <v>4704.0322269999997</v>
      </c>
      <c r="U360">
        <f>H357</f>
        <v>4726.6987300000001</v>
      </c>
      <c r="V360">
        <f>H360</f>
        <v>4721.8994140000004</v>
      </c>
    </row>
    <row r="361" spans="1:22" x14ac:dyDescent="0.25">
      <c r="A361">
        <v>90</v>
      </c>
      <c r="B361">
        <v>-162</v>
      </c>
      <c r="C361" t="s">
        <v>161</v>
      </c>
      <c r="D361">
        <v>1757760</v>
      </c>
      <c r="E361" t="s">
        <v>161</v>
      </c>
      <c r="F361">
        <v>38</v>
      </c>
      <c r="G361">
        <v>244.234207</v>
      </c>
      <c r="H361">
        <v>4712.0073240000002</v>
      </c>
      <c r="I361">
        <v>241.669678</v>
      </c>
      <c r="J361">
        <v>244.234207</v>
      </c>
      <c r="N361">
        <f>H359</f>
        <v>4732.0390630000002</v>
      </c>
      <c r="O361">
        <f>H360</f>
        <v>4721.8994140000004</v>
      </c>
      <c r="P361">
        <f>H361</f>
        <v>4712.0073240000002</v>
      </c>
      <c r="Q361">
        <f>G355</f>
        <v>244.19923399999999</v>
      </c>
      <c r="R361">
        <f>G358</f>
        <v>244.88729900000001</v>
      </c>
      <c r="S361">
        <f>G361</f>
        <v>244.234207</v>
      </c>
      <c r="T361">
        <f>H355</f>
        <v>4711.3520509999998</v>
      </c>
      <c r="U361">
        <f>H358</f>
        <v>4738.4936520000001</v>
      </c>
      <c r="V361">
        <f>H361</f>
        <v>4712.0073240000002</v>
      </c>
    </row>
    <row r="362" spans="1:22" s="2" customFormat="1" x14ac:dyDescent="0.25">
      <c r="A362" s="2" t="s">
        <v>0</v>
      </c>
      <c r="B362" s="2" t="s">
        <v>1</v>
      </c>
      <c r="C362" s="2" t="s">
        <v>2</v>
      </c>
      <c r="D362" s="2" t="s">
        <v>3</v>
      </c>
      <c r="E362" s="2" t="s">
        <v>4</v>
      </c>
      <c r="F362" s="2" t="s">
        <v>5</v>
      </c>
      <c r="G362" s="2" t="s">
        <v>30</v>
      </c>
      <c r="H362" s="2" t="s">
        <v>31</v>
      </c>
    </row>
    <row r="363" spans="1:22" x14ac:dyDescent="0.25">
      <c r="A363">
        <v>95</v>
      </c>
      <c r="B363">
        <v>-171</v>
      </c>
      <c r="C363" t="s">
        <v>144</v>
      </c>
      <c r="D363">
        <v>1757760</v>
      </c>
      <c r="E363" t="s">
        <v>144</v>
      </c>
      <c r="F363">
        <v>4</v>
      </c>
      <c r="G363">
        <v>192.41786200000001</v>
      </c>
      <c r="H363">
        <v>2916.2172850000002</v>
      </c>
      <c r="I363">
        <v>2984.7145999999998</v>
      </c>
      <c r="J363">
        <f>G372</f>
        <v>194.29884300000001</v>
      </c>
      <c r="K363">
        <f>G373</f>
        <v>194.12202500000001</v>
      </c>
      <c r="L363">
        <f>G374</f>
        <v>193.91734299999999</v>
      </c>
    </row>
    <row r="364" spans="1:22" x14ac:dyDescent="0.25">
      <c r="A364">
        <v>95</v>
      </c>
      <c r="B364">
        <v>-171</v>
      </c>
      <c r="C364" t="s">
        <v>145</v>
      </c>
      <c r="D364">
        <v>1757760</v>
      </c>
      <c r="E364" t="s">
        <v>145</v>
      </c>
      <c r="F364">
        <v>6</v>
      </c>
      <c r="G364">
        <v>192.56021100000001</v>
      </c>
      <c r="H364">
        <v>2920.8747560000002</v>
      </c>
      <c r="I364">
        <v>2978.023682</v>
      </c>
      <c r="J364">
        <f>G375</f>
        <v>194.670151</v>
      </c>
      <c r="K364">
        <f>G376</f>
        <v>194.68528699999999</v>
      </c>
      <c r="L364">
        <f>G377</f>
        <v>195.33111600000001</v>
      </c>
    </row>
    <row r="365" spans="1:22" x14ac:dyDescent="0.25">
      <c r="A365">
        <v>95</v>
      </c>
      <c r="B365">
        <v>-171</v>
      </c>
      <c r="C365" t="s">
        <v>146</v>
      </c>
      <c r="D365">
        <v>1757760</v>
      </c>
      <c r="E365" t="s">
        <v>146</v>
      </c>
      <c r="F365">
        <v>8</v>
      </c>
      <c r="G365">
        <v>192.258972</v>
      </c>
      <c r="H365">
        <v>2913.2690429999998</v>
      </c>
      <c r="I365">
        <v>2972.7973630000001</v>
      </c>
      <c r="J365">
        <f>G378</f>
        <v>194.08010899999999</v>
      </c>
      <c r="K365">
        <f>G379</f>
        <v>193.67390399999999</v>
      </c>
      <c r="L365">
        <f>G380</f>
        <v>193.36505099999999</v>
      </c>
    </row>
    <row r="366" spans="1:22" x14ac:dyDescent="0.25">
      <c r="A366">
        <v>95</v>
      </c>
      <c r="B366">
        <v>-171</v>
      </c>
      <c r="C366" t="s">
        <v>147</v>
      </c>
      <c r="D366">
        <v>1757760</v>
      </c>
      <c r="E366" t="s">
        <v>147</v>
      </c>
      <c r="F366">
        <v>10</v>
      </c>
      <c r="G366">
        <v>192.44293200000001</v>
      </c>
      <c r="H366">
        <v>2918.89624</v>
      </c>
      <c r="I366">
        <v>2994.4179690000001</v>
      </c>
    </row>
    <row r="367" spans="1:22" x14ac:dyDescent="0.25">
      <c r="A367">
        <v>95</v>
      </c>
      <c r="B367">
        <v>-171</v>
      </c>
      <c r="C367" t="s">
        <v>148</v>
      </c>
      <c r="D367">
        <v>1757760</v>
      </c>
      <c r="E367" t="s">
        <v>148</v>
      </c>
      <c r="F367">
        <v>12</v>
      </c>
      <c r="G367">
        <v>191.76147499999999</v>
      </c>
      <c r="H367">
        <v>2898.3610840000001</v>
      </c>
      <c r="I367">
        <v>2997.1298830000001</v>
      </c>
    </row>
    <row r="368" spans="1:22" x14ac:dyDescent="0.25">
      <c r="A368">
        <v>95</v>
      </c>
      <c r="B368">
        <v>-171</v>
      </c>
      <c r="C368" t="s">
        <v>149</v>
      </c>
      <c r="D368">
        <v>1757760</v>
      </c>
      <c r="E368" t="s">
        <v>149</v>
      </c>
      <c r="F368">
        <v>14</v>
      </c>
      <c r="G368">
        <v>191.81570400000001</v>
      </c>
      <c r="H368">
        <v>2896.5029300000001</v>
      </c>
      <c r="I368">
        <v>3016.5563959999999</v>
      </c>
    </row>
    <row r="369" spans="1:22" x14ac:dyDescent="0.25">
      <c r="A369">
        <v>95</v>
      </c>
      <c r="B369">
        <v>-171</v>
      </c>
      <c r="C369" t="s">
        <v>150</v>
      </c>
      <c r="D369">
        <v>1757760</v>
      </c>
      <c r="E369" t="s">
        <v>150</v>
      </c>
      <c r="F369">
        <v>16</v>
      </c>
      <c r="G369">
        <v>191.146423</v>
      </c>
      <c r="H369">
        <v>2880.4697270000001</v>
      </c>
      <c r="I369">
        <v>2978.10376</v>
      </c>
    </row>
    <row r="370" spans="1:22" x14ac:dyDescent="0.25">
      <c r="A370">
        <v>95</v>
      </c>
      <c r="B370">
        <v>-171</v>
      </c>
      <c r="C370" t="s">
        <v>151</v>
      </c>
      <c r="D370">
        <v>1757760</v>
      </c>
      <c r="E370" t="s">
        <v>151</v>
      </c>
      <c r="F370">
        <v>18</v>
      </c>
      <c r="G370">
        <v>191.53831500000001</v>
      </c>
      <c r="H370">
        <v>2889.9645999999998</v>
      </c>
      <c r="I370">
        <v>2964.6374510000001</v>
      </c>
    </row>
    <row r="371" spans="1:22" x14ac:dyDescent="0.25">
      <c r="A371">
        <v>95</v>
      </c>
      <c r="B371">
        <v>-171</v>
      </c>
      <c r="C371" t="s">
        <v>152</v>
      </c>
      <c r="D371">
        <v>1757760</v>
      </c>
      <c r="E371" t="s">
        <v>152</v>
      </c>
      <c r="F371">
        <v>20</v>
      </c>
      <c r="G371">
        <v>191.51834099999999</v>
      </c>
      <c r="H371">
        <v>2894.4516600000002</v>
      </c>
      <c r="I371">
        <v>2955.463135</v>
      </c>
    </row>
    <row r="372" spans="1:22" x14ac:dyDescent="0.25">
      <c r="A372">
        <v>95</v>
      </c>
      <c r="B372">
        <v>-171</v>
      </c>
      <c r="C372" t="s">
        <v>153</v>
      </c>
      <c r="D372">
        <v>1757760</v>
      </c>
      <c r="E372" t="s">
        <v>153</v>
      </c>
      <c r="F372">
        <v>22</v>
      </c>
      <c r="G372">
        <v>194.29884300000001</v>
      </c>
      <c r="H372">
        <v>2984.7145999999998</v>
      </c>
      <c r="I372">
        <v>192.41786200000001</v>
      </c>
      <c r="J372">
        <v>194.29884300000001</v>
      </c>
    </row>
    <row r="373" spans="1:22" x14ac:dyDescent="0.25">
      <c r="A373">
        <v>95</v>
      </c>
      <c r="B373">
        <v>-171</v>
      </c>
      <c r="C373" t="s">
        <v>154</v>
      </c>
      <c r="D373">
        <v>1757760</v>
      </c>
      <c r="E373" t="s">
        <v>154</v>
      </c>
      <c r="F373">
        <v>24</v>
      </c>
      <c r="G373">
        <v>194.12202500000001</v>
      </c>
      <c r="H373">
        <v>2978.023682</v>
      </c>
      <c r="I373">
        <v>192.56021100000001</v>
      </c>
      <c r="J373">
        <v>194.12202500000001</v>
      </c>
    </row>
    <row r="374" spans="1:22" x14ac:dyDescent="0.25">
      <c r="A374">
        <v>95</v>
      </c>
      <c r="B374">
        <v>-171</v>
      </c>
      <c r="C374" t="s">
        <v>155</v>
      </c>
      <c r="D374">
        <v>1757760</v>
      </c>
      <c r="E374" t="s">
        <v>155</v>
      </c>
      <c r="F374">
        <v>26</v>
      </c>
      <c r="G374">
        <v>193.91734299999999</v>
      </c>
      <c r="H374">
        <v>2972.7973630000001</v>
      </c>
      <c r="I374">
        <v>192.258972</v>
      </c>
      <c r="J374">
        <v>193.91734299999999</v>
      </c>
    </row>
    <row r="375" spans="1:22" x14ac:dyDescent="0.25">
      <c r="A375">
        <v>95</v>
      </c>
      <c r="B375">
        <v>-171</v>
      </c>
      <c r="C375" t="s">
        <v>156</v>
      </c>
      <c r="D375">
        <v>1757760</v>
      </c>
      <c r="E375" t="s">
        <v>156</v>
      </c>
      <c r="F375">
        <v>28</v>
      </c>
      <c r="G375">
        <v>194.670151</v>
      </c>
      <c r="H375">
        <v>2994.4179690000001</v>
      </c>
      <c r="I375">
        <v>192.44293200000001</v>
      </c>
      <c r="J375">
        <v>194.670151</v>
      </c>
    </row>
    <row r="376" spans="1:22" x14ac:dyDescent="0.25">
      <c r="A376">
        <v>95</v>
      </c>
      <c r="B376">
        <v>-171</v>
      </c>
      <c r="C376" t="s">
        <v>157</v>
      </c>
      <c r="D376">
        <v>1757760</v>
      </c>
      <c r="E376" t="s">
        <v>157</v>
      </c>
      <c r="F376">
        <v>30</v>
      </c>
      <c r="G376">
        <v>194.68528699999999</v>
      </c>
      <c r="H376">
        <v>2997.1298830000001</v>
      </c>
      <c r="I376">
        <v>191.76147499999999</v>
      </c>
      <c r="J376">
        <v>194.68528699999999</v>
      </c>
    </row>
    <row r="377" spans="1:22" x14ac:dyDescent="0.25">
      <c r="A377">
        <v>95</v>
      </c>
      <c r="B377">
        <v>-171</v>
      </c>
      <c r="C377" t="s">
        <v>158</v>
      </c>
      <c r="D377">
        <v>1757760</v>
      </c>
      <c r="E377" t="s">
        <v>158</v>
      </c>
      <c r="F377">
        <v>32</v>
      </c>
      <c r="G377">
        <v>195.33111600000001</v>
      </c>
      <c r="H377">
        <v>3016.5563959999999</v>
      </c>
      <c r="I377">
        <v>191.81570400000001</v>
      </c>
      <c r="J377">
        <v>195.33111600000001</v>
      </c>
    </row>
    <row r="378" spans="1:22" x14ac:dyDescent="0.25">
      <c r="A378">
        <v>95</v>
      </c>
      <c r="B378">
        <v>-171</v>
      </c>
      <c r="C378" t="s">
        <v>159</v>
      </c>
      <c r="D378">
        <v>1757760</v>
      </c>
      <c r="E378" t="s">
        <v>159</v>
      </c>
      <c r="F378">
        <v>34</v>
      </c>
      <c r="G378">
        <v>194.08010899999999</v>
      </c>
      <c r="H378">
        <v>2978.10376</v>
      </c>
      <c r="I378">
        <v>191.146423</v>
      </c>
      <c r="J378">
        <v>194.08010899999999</v>
      </c>
      <c r="N378">
        <f>H372</f>
        <v>2984.7145999999998</v>
      </c>
      <c r="O378">
        <f>H373</f>
        <v>2978.023682</v>
      </c>
      <c r="P378">
        <f>H374</f>
        <v>2972.7973630000001</v>
      </c>
      <c r="Q378">
        <f>G372</f>
        <v>194.29884300000001</v>
      </c>
      <c r="R378">
        <f>G375</f>
        <v>194.670151</v>
      </c>
      <c r="S378">
        <f>G378</f>
        <v>194.08010899999999</v>
      </c>
      <c r="T378">
        <f>H372</f>
        <v>2984.7145999999998</v>
      </c>
      <c r="U378">
        <f>H375</f>
        <v>2994.4179690000001</v>
      </c>
      <c r="V378">
        <f>H378</f>
        <v>2978.10376</v>
      </c>
    </row>
    <row r="379" spans="1:22" x14ac:dyDescent="0.25">
      <c r="A379">
        <v>95</v>
      </c>
      <c r="B379">
        <v>-171</v>
      </c>
      <c r="C379" t="s">
        <v>160</v>
      </c>
      <c r="D379">
        <v>1757760</v>
      </c>
      <c r="E379" t="s">
        <v>160</v>
      </c>
      <c r="F379">
        <v>36</v>
      </c>
      <c r="G379">
        <v>193.67390399999999</v>
      </c>
      <c r="H379">
        <v>2964.6374510000001</v>
      </c>
      <c r="I379">
        <v>191.53831500000001</v>
      </c>
      <c r="J379">
        <v>193.67390399999999</v>
      </c>
      <c r="N379">
        <f>H375</f>
        <v>2994.4179690000001</v>
      </c>
      <c r="O379">
        <f>H376</f>
        <v>2997.1298830000001</v>
      </c>
      <c r="P379">
        <f>H377</f>
        <v>3016.5563959999999</v>
      </c>
      <c r="Q379">
        <f>G373</f>
        <v>194.12202500000001</v>
      </c>
      <c r="R379">
        <f>G376</f>
        <v>194.68528699999999</v>
      </c>
      <c r="S379">
        <f>G379</f>
        <v>193.67390399999999</v>
      </c>
      <c r="T379">
        <f>H373</f>
        <v>2978.023682</v>
      </c>
      <c r="U379">
        <f>H376</f>
        <v>2997.1298830000001</v>
      </c>
      <c r="V379">
        <f>H379</f>
        <v>2964.6374510000001</v>
      </c>
    </row>
    <row r="380" spans="1:22" x14ac:dyDescent="0.25">
      <c r="A380">
        <v>95</v>
      </c>
      <c r="B380">
        <v>-171</v>
      </c>
      <c r="C380" t="s">
        <v>161</v>
      </c>
      <c r="D380">
        <v>1757760</v>
      </c>
      <c r="E380" t="s">
        <v>161</v>
      </c>
      <c r="F380">
        <v>38</v>
      </c>
      <c r="G380">
        <v>193.36505099999999</v>
      </c>
      <c r="H380">
        <v>2955.463135</v>
      </c>
      <c r="I380">
        <v>191.51834099999999</v>
      </c>
      <c r="J380">
        <v>193.36505099999999</v>
      </c>
      <c r="N380">
        <f>H378</f>
        <v>2978.10376</v>
      </c>
      <c r="O380">
        <f>H379</f>
        <v>2964.6374510000001</v>
      </c>
      <c r="P380">
        <f>H380</f>
        <v>2955.463135</v>
      </c>
      <c r="Q380">
        <f>G374</f>
        <v>193.91734299999999</v>
      </c>
      <c r="R380">
        <f>G377</f>
        <v>195.33111600000001</v>
      </c>
      <c r="S380">
        <f>G380</f>
        <v>193.36505099999999</v>
      </c>
      <c r="T380">
        <f>H374</f>
        <v>2972.7973630000001</v>
      </c>
      <c r="U380">
        <f>H377</f>
        <v>3016.5563959999999</v>
      </c>
      <c r="V380">
        <f>H380</f>
        <v>2955.463135</v>
      </c>
    </row>
    <row r="381" spans="1:22" s="2" customFormat="1" x14ac:dyDescent="0.25">
      <c r="A381" s="2" t="s">
        <v>0</v>
      </c>
      <c r="B381" s="2" t="s">
        <v>1</v>
      </c>
      <c r="C381" s="2" t="s">
        <v>2</v>
      </c>
      <c r="D381" s="2" t="s">
        <v>3</v>
      </c>
      <c r="E381" s="2" t="s">
        <v>4</v>
      </c>
      <c r="F381" s="2" t="s">
        <v>5</v>
      </c>
      <c r="G381" s="2" t="s">
        <v>30</v>
      </c>
      <c r="H381" s="2" t="s">
        <v>31</v>
      </c>
    </row>
    <row r="382" spans="1:22" x14ac:dyDescent="0.25">
      <c r="A382">
        <v>19</v>
      </c>
      <c r="B382">
        <v>-180</v>
      </c>
      <c r="C382" t="s">
        <v>144</v>
      </c>
      <c r="D382">
        <v>1757760</v>
      </c>
      <c r="E382" t="s">
        <v>144</v>
      </c>
      <c r="F382">
        <v>4</v>
      </c>
      <c r="G382">
        <v>94.431915000000004</v>
      </c>
      <c r="H382">
        <v>676.364868</v>
      </c>
    </row>
    <row r="383" spans="1:22" x14ac:dyDescent="0.25">
      <c r="A383">
        <v>20</v>
      </c>
      <c r="B383">
        <v>-180</v>
      </c>
      <c r="C383" t="s">
        <v>145</v>
      </c>
      <c r="D383">
        <v>1757760</v>
      </c>
      <c r="E383" t="s">
        <v>145</v>
      </c>
      <c r="F383">
        <v>6</v>
      </c>
      <c r="G383">
        <v>94.874488999999997</v>
      </c>
      <c r="H383">
        <v>682.98651099999995</v>
      </c>
    </row>
    <row r="384" spans="1:22" x14ac:dyDescent="0.25">
      <c r="A384">
        <v>21</v>
      </c>
      <c r="B384">
        <v>-180</v>
      </c>
      <c r="C384" t="s">
        <v>146</v>
      </c>
      <c r="D384">
        <v>1757760</v>
      </c>
      <c r="E384" t="s">
        <v>146</v>
      </c>
      <c r="F384">
        <v>8</v>
      </c>
      <c r="G384">
        <v>94.578140000000005</v>
      </c>
      <c r="H384">
        <v>679.98260500000004</v>
      </c>
    </row>
    <row r="385" spans="1:16" x14ac:dyDescent="0.25">
      <c r="A385">
        <v>22</v>
      </c>
      <c r="B385">
        <v>-180</v>
      </c>
      <c r="C385" t="s">
        <v>147</v>
      </c>
      <c r="D385">
        <v>1757760</v>
      </c>
      <c r="E385" t="s">
        <v>147</v>
      </c>
      <c r="F385">
        <v>10</v>
      </c>
      <c r="G385">
        <v>93.943084999999996</v>
      </c>
      <c r="H385">
        <v>668.41461200000003</v>
      </c>
    </row>
    <row r="386" spans="1:16" x14ac:dyDescent="0.25">
      <c r="A386">
        <v>23</v>
      </c>
      <c r="B386">
        <v>-180</v>
      </c>
      <c r="C386" t="s">
        <v>148</v>
      </c>
      <c r="D386">
        <v>1757760</v>
      </c>
      <c r="E386" t="s">
        <v>148</v>
      </c>
      <c r="F386">
        <v>12</v>
      </c>
      <c r="G386">
        <v>93.564109999999999</v>
      </c>
      <c r="H386">
        <v>659.56274399999995</v>
      </c>
    </row>
    <row r="387" spans="1:16" x14ac:dyDescent="0.25">
      <c r="A387">
        <v>24</v>
      </c>
      <c r="B387">
        <v>-180</v>
      </c>
      <c r="C387" t="s">
        <v>149</v>
      </c>
      <c r="D387">
        <v>1757760</v>
      </c>
      <c r="E387" t="s">
        <v>149</v>
      </c>
      <c r="F387">
        <v>14</v>
      </c>
      <c r="G387">
        <v>93.781302999999994</v>
      </c>
      <c r="H387">
        <v>667.24212599999998</v>
      </c>
    </row>
    <row r="388" spans="1:16" x14ac:dyDescent="0.25">
      <c r="A388">
        <v>25</v>
      </c>
      <c r="B388">
        <v>-180</v>
      </c>
      <c r="C388" t="s">
        <v>150</v>
      </c>
      <c r="D388">
        <v>1757760</v>
      </c>
      <c r="E388" t="s">
        <v>150</v>
      </c>
      <c r="F388">
        <v>16</v>
      </c>
      <c r="G388">
        <v>92.346930999999998</v>
      </c>
      <c r="H388">
        <v>647.11138900000003</v>
      </c>
    </row>
    <row r="389" spans="1:16" x14ac:dyDescent="0.25">
      <c r="A389">
        <v>26</v>
      </c>
      <c r="B389">
        <v>-180</v>
      </c>
      <c r="C389" t="s">
        <v>151</v>
      </c>
      <c r="D389">
        <v>1757760</v>
      </c>
      <c r="E389" t="s">
        <v>151</v>
      </c>
      <c r="F389">
        <v>18</v>
      </c>
      <c r="G389">
        <v>93.582488999999995</v>
      </c>
      <c r="H389">
        <v>657.71466099999998</v>
      </c>
    </row>
    <row r="390" spans="1:16" x14ac:dyDescent="0.25">
      <c r="A390">
        <v>27</v>
      </c>
      <c r="B390">
        <v>-180</v>
      </c>
      <c r="C390" t="s">
        <v>152</v>
      </c>
      <c r="D390">
        <v>1757760</v>
      </c>
      <c r="E390" t="s">
        <v>152</v>
      </c>
      <c r="F390">
        <v>20</v>
      </c>
      <c r="G390">
        <v>93.630782999999994</v>
      </c>
      <c r="H390">
        <v>662.36810300000002</v>
      </c>
    </row>
    <row r="391" spans="1:16" x14ac:dyDescent="0.25">
      <c r="A391">
        <v>28</v>
      </c>
      <c r="B391">
        <v>-180</v>
      </c>
      <c r="C391" t="s">
        <v>153</v>
      </c>
      <c r="D391">
        <v>1757760</v>
      </c>
      <c r="E391" t="s">
        <v>153</v>
      </c>
      <c r="F391">
        <v>22</v>
      </c>
      <c r="G391">
        <v>97.342262000000005</v>
      </c>
      <c r="H391">
        <v>724.67425500000002</v>
      </c>
    </row>
    <row r="392" spans="1:16" x14ac:dyDescent="0.25">
      <c r="A392">
        <v>29</v>
      </c>
      <c r="B392">
        <v>-180</v>
      </c>
      <c r="C392" t="s">
        <v>154</v>
      </c>
      <c r="D392">
        <v>1757760</v>
      </c>
      <c r="E392" t="s">
        <v>154</v>
      </c>
      <c r="F392">
        <v>24</v>
      </c>
      <c r="G392">
        <v>97.309478999999996</v>
      </c>
      <c r="H392">
        <v>722.65618900000004</v>
      </c>
    </row>
    <row r="393" spans="1:16" x14ac:dyDescent="0.25">
      <c r="A393">
        <v>30</v>
      </c>
      <c r="B393">
        <v>-180</v>
      </c>
      <c r="C393" t="s">
        <v>155</v>
      </c>
      <c r="D393">
        <v>1757760</v>
      </c>
      <c r="E393" t="s">
        <v>155</v>
      </c>
      <c r="F393">
        <v>26</v>
      </c>
      <c r="G393">
        <v>96.281981999999999</v>
      </c>
      <c r="H393">
        <v>708.27685499999995</v>
      </c>
    </row>
    <row r="394" spans="1:16" x14ac:dyDescent="0.25">
      <c r="A394">
        <v>31</v>
      </c>
      <c r="B394">
        <v>-180</v>
      </c>
      <c r="C394" t="s">
        <v>156</v>
      </c>
      <c r="D394">
        <v>1757760</v>
      </c>
      <c r="E394" t="s">
        <v>156</v>
      </c>
      <c r="F394">
        <v>28</v>
      </c>
      <c r="G394">
        <v>97.858253000000005</v>
      </c>
      <c r="H394">
        <v>729.90405299999998</v>
      </c>
    </row>
    <row r="395" spans="1:16" x14ac:dyDescent="0.25">
      <c r="A395">
        <v>32</v>
      </c>
      <c r="B395">
        <v>-180</v>
      </c>
      <c r="C395" t="s">
        <v>157</v>
      </c>
      <c r="D395">
        <v>1757760</v>
      </c>
      <c r="E395" t="s">
        <v>157</v>
      </c>
      <c r="F395">
        <v>30</v>
      </c>
      <c r="G395">
        <v>97.693152999999995</v>
      </c>
      <c r="H395">
        <v>728.526611</v>
      </c>
    </row>
    <row r="396" spans="1:16" x14ac:dyDescent="0.25">
      <c r="A396">
        <v>33</v>
      </c>
      <c r="B396">
        <v>-180</v>
      </c>
      <c r="C396" t="s">
        <v>158</v>
      </c>
      <c r="D396">
        <v>1757760</v>
      </c>
      <c r="E396" t="s">
        <v>158</v>
      </c>
      <c r="F396">
        <v>32</v>
      </c>
      <c r="G396">
        <v>98.995316000000003</v>
      </c>
      <c r="H396">
        <v>749.15753199999995</v>
      </c>
    </row>
    <row r="397" spans="1:16" x14ac:dyDescent="0.25">
      <c r="A397">
        <v>34</v>
      </c>
      <c r="B397">
        <v>-180</v>
      </c>
      <c r="C397" t="s">
        <v>159</v>
      </c>
      <c r="D397">
        <v>1757760</v>
      </c>
      <c r="E397" t="s">
        <v>159</v>
      </c>
      <c r="F397">
        <v>34</v>
      </c>
      <c r="G397">
        <v>95.666206000000003</v>
      </c>
      <c r="H397">
        <v>697.83038299999998</v>
      </c>
      <c r="N397">
        <f>H391</f>
        <v>724.67425500000002</v>
      </c>
      <c r="O397">
        <f>H392</f>
        <v>722.65618900000004</v>
      </c>
      <c r="P397">
        <f>H393</f>
        <v>708.27685499999995</v>
      </c>
    </row>
    <row r="398" spans="1:16" x14ac:dyDescent="0.25">
      <c r="A398">
        <v>35</v>
      </c>
      <c r="B398">
        <v>-180</v>
      </c>
      <c r="C398" t="s">
        <v>160</v>
      </c>
      <c r="D398">
        <v>1757760</v>
      </c>
      <c r="E398" t="s">
        <v>160</v>
      </c>
      <c r="F398">
        <v>36</v>
      </c>
      <c r="G398">
        <v>94.597663999999995</v>
      </c>
      <c r="H398">
        <v>682.46929899999998</v>
      </c>
      <c r="N398">
        <f>H394</f>
        <v>729.90405299999998</v>
      </c>
      <c r="O398">
        <f>H395</f>
        <v>728.526611</v>
      </c>
      <c r="P398">
        <f>H396</f>
        <v>749.15753199999995</v>
      </c>
    </row>
    <row r="399" spans="1:16" x14ac:dyDescent="0.25">
      <c r="A399">
        <v>36</v>
      </c>
      <c r="B399">
        <v>-180</v>
      </c>
      <c r="C399" t="s">
        <v>161</v>
      </c>
      <c r="D399">
        <v>1757760</v>
      </c>
      <c r="E399" t="s">
        <v>161</v>
      </c>
      <c r="F399">
        <v>38</v>
      </c>
      <c r="G399">
        <v>94.638679999999994</v>
      </c>
      <c r="H399">
        <v>682.98364300000003</v>
      </c>
      <c r="N399">
        <f>H397</f>
        <v>697.83038299999998</v>
      </c>
      <c r="O399">
        <f>H398</f>
        <v>682.46929899999998</v>
      </c>
      <c r="P399">
        <f>H399</f>
        <v>682.98364300000003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85"/>
  <sheetViews>
    <sheetView topLeftCell="A324" zoomScale="70" zoomScaleNormal="70" zoomScalePageLayoutView="70" workbookViewId="0">
      <selection activeCell="T378" sqref="T378:V380"/>
    </sheetView>
  </sheetViews>
  <sheetFormatPr defaultColWidth="8.85546875" defaultRowHeight="15" x14ac:dyDescent="0.25"/>
  <cols>
    <col min="3" max="3" width="26.85546875" customWidth="1"/>
    <col min="5" max="5" width="28.28515625" customWidth="1"/>
    <col min="6" max="6" width="14.85546875" customWidth="1"/>
    <col min="7" max="7" width="17.7109375" customWidth="1"/>
    <col min="8" max="8" width="13.42578125" customWidth="1"/>
    <col min="9" max="9" width="13.85546875" customWidth="1"/>
    <col min="10" max="11" width="11.42578125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30</v>
      </c>
      <c r="H1" t="s">
        <v>31</v>
      </c>
      <c r="I1" t="s">
        <v>28</v>
      </c>
      <c r="J1" t="s">
        <v>25</v>
      </c>
      <c r="K1" t="s">
        <v>29</v>
      </c>
      <c r="L1" t="s">
        <v>33</v>
      </c>
      <c r="M1" t="s">
        <v>33</v>
      </c>
    </row>
    <row r="2" spans="1:15" s="10" customFormat="1" x14ac:dyDescent="0.25">
      <c r="A2">
        <v>0</v>
      </c>
      <c r="B2">
        <v>0</v>
      </c>
      <c r="C2" t="s">
        <v>162</v>
      </c>
      <c r="D2">
        <v>1430864</v>
      </c>
      <c r="E2" t="s">
        <v>162</v>
      </c>
      <c r="F2">
        <v>4</v>
      </c>
      <c r="G2">
        <v>422.50793499999997</v>
      </c>
      <c r="H2">
        <v>12573.082031</v>
      </c>
      <c r="I2" s="10">
        <v>67701.69</v>
      </c>
      <c r="J2" s="10">
        <v>1531313.67</v>
      </c>
      <c r="K2" s="9">
        <f t="shared" ref="K2:K9" si="0">J2*0.001</f>
        <v>1531.31367</v>
      </c>
    </row>
    <row r="3" spans="1:15" s="9" customFormat="1" x14ac:dyDescent="0.25">
      <c r="A3">
        <v>0</v>
      </c>
      <c r="B3">
        <v>0</v>
      </c>
      <c r="C3" t="s">
        <v>163</v>
      </c>
      <c r="D3">
        <v>1430864</v>
      </c>
      <c r="E3" t="s">
        <v>19</v>
      </c>
      <c r="F3">
        <v>56</v>
      </c>
      <c r="G3">
        <v>422.218658</v>
      </c>
      <c r="H3">
        <v>12553.063477</v>
      </c>
      <c r="I3" s="10">
        <v>676532.08</v>
      </c>
      <c r="J3" s="10">
        <v>1529324.36</v>
      </c>
      <c r="K3" s="9">
        <f t="shared" si="0"/>
        <v>1529.3243600000001</v>
      </c>
    </row>
    <row r="4" spans="1:15" s="9" customFormat="1" x14ac:dyDescent="0.25">
      <c r="A4">
        <v>0</v>
      </c>
      <c r="B4">
        <v>0</v>
      </c>
      <c r="C4" t="s">
        <v>164</v>
      </c>
      <c r="D4">
        <v>1430864</v>
      </c>
      <c r="E4" t="s">
        <v>164</v>
      </c>
      <c r="F4">
        <v>8</v>
      </c>
      <c r="G4">
        <v>422.336456</v>
      </c>
      <c r="H4">
        <v>12543.300781</v>
      </c>
      <c r="I4" s="9">
        <v>67651.53</v>
      </c>
      <c r="J4" s="9">
        <v>1528750.71</v>
      </c>
      <c r="K4" s="9">
        <f t="shared" si="0"/>
        <v>1528.75071</v>
      </c>
    </row>
    <row r="5" spans="1:15" s="9" customFormat="1" x14ac:dyDescent="0.25">
      <c r="A5">
        <v>0</v>
      </c>
      <c r="B5">
        <v>0</v>
      </c>
      <c r="C5" t="s">
        <v>165</v>
      </c>
      <c r="D5">
        <v>1430864</v>
      </c>
      <c r="E5" t="s">
        <v>165</v>
      </c>
      <c r="F5">
        <v>42</v>
      </c>
      <c r="G5">
        <v>422.88034099999999</v>
      </c>
      <c r="H5">
        <v>12587.178711</v>
      </c>
      <c r="I5" s="9">
        <v>67698.740000000005</v>
      </c>
      <c r="J5" s="9">
        <v>1532880.21</v>
      </c>
      <c r="K5" s="9">
        <f t="shared" si="0"/>
        <v>1532.88021</v>
      </c>
    </row>
    <row r="6" spans="1:15" s="9" customFormat="1" x14ac:dyDescent="0.25">
      <c r="A6">
        <v>0</v>
      </c>
      <c r="B6">
        <v>0</v>
      </c>
      <c r="C6" t="s">
        <v>166</v>
      </c>
      <c r="D6">
        <v>1430864</v>
      </c>
      <c r="E6" t="s">
        <v>166</v>
      </c>
      <c r="F6">
        <v>44</v>
      </c>
      <c r="G6">
        <v>422.89410400000003</v>
      </c>
      <c r="H6">
        <v>12573.021484000001</v>
      </c>
      <c r="I6" s="9">
        <v>67673.649999999994</v>
      </c>
      <c r="J6" s="9">
        <v>1529265.51</v>
      </c>
      <c r="K6" s="9">
        <f t="shared" si="0"/>
        <v>1529.2655099999999</v>
      </c>
    </row>
    <row r="7" spans="1:15" s="9" customFormat="1" x14ac:dyDescent="0.25">
      <c r="A7">
        <v>0</v>
      </c>
      <c r="B7">
        <v>0</v>
      </c>
      <c r="C7" t="s">
        <v>167</v>
      </c>
      <c r="D7">
        <v>1430864</v>
      </c>
      <c r="E7" t="s">
        <v>167</v>
      </c>
      <c r="F7">
        <v>46</v>
      </c>
      <c r="G7">
        <v>421.94030800000002</v>
      </c>
      <c r="H7">
        <v>12557.639648</v>
      </c>
      <c r="I7" s="9">
        <v>67482.83</v>
      </c>
      <c r="J7" s="9">
        <v>1529083.37</v>
      </c>
      <c r="K7" s="9">
        <f t="shared" si="0"/>
        <v>1529.0833700000001</v>
      </c>
    </row>
    <row r="8" spans="1:15" s="9" customFormat="1" x14ac:dyDescent="0.25">
      <c r="A8">
        <v>0</v>
      </c>
      <c r="B8">
        <v>0</v>
      </c>
      <c r="C8" t="s">
        <v>168</v>
      </c>
      <c r="D8">
        <v>1430864</v>
      </c>
      <c r="E8" t="s">
        <v>168</v>
      </c>
      <c r="F8">
        <v>48</v>
      </c>
      <c r="G8">
        <v>422.03582799999998</v>
      </c>
      <c r="H8">
        <v>12552.630859000001</v>
      </c>
      <c r="I8" s="9">
        <v>67546.95</v>
      </c>
      <c r="J8" s="9">
        <v>1527673.34</v>
      </c>
      <c r="K8" s="9">
        <f t="shared" si="0"/>
        <v>1527.6733400000001</v>
      </c>
    </row>
    <row r="9" spans="1:15" s="9" customFormat="1" x14ac:dyDescent="0.25">
      <c r="A9">
        <v>0</v>
      </c>
      <c r="B9">
        <v>0</v>
      </c>
      <c r="C9" t="s">
        <v>169</v>
      </c>
      <c r="D9">
        <v>1430864</v>
      </c>
      <c r="E9" t="s">
        <v>19</v>
      </c>
      <c r="F9">
        <v>58</v>
      </c>
      <c r="G9">
        <v>421.796875</v>
      </c>
      <c r="H9">
        <v>12552.539063</v>
      </c>
      <c r="I9" s="9">
        <v>67474.13</v>
      </c>
      <c r="J9" s="9">
        <v>1524984.11</v>
      </c>
      <c r="K9" s="9">
        <f t="shared" si="0"/>
        <v>1524.9841100000001</v>
      </c>
    </row>
    <row r="10" spans="1:15" s="9" customFormat="1" x14ac:dyDescent="0.25">
      <c r="A10">
        <v>0</v>
      </c>
      <c r="B10">
        <v>0</v>
      </c>
      <c r="C10" t="s">
        <v>170</v>
      </c>
      <c r="D10">
        <v>1430864</v>
      </c>
      <c r="E10" t="s">
        <v>170</v>
      </c>
      <c r="F10">
        <v>52</v>
      </c>
      <c r="G10">
        <v>421.874146</v>
      </c>
      <c r="H10">
        <v>12533.696289</v>
      </c>
      <c r="I10" s="1">
        <v>67397.509999999995</v>
      </c>
      <c r="J10" s="1"/>
      <c r="K10" s="1"/>
      <c r="L10" s="9">
        <f>STDEV(K2:K10)</f>
        <v>2.3402688003914434</v>
      </c>
      <c r="M10" s="9">
        <f>AVERAGE(K2:K10)</f>
        <v>1529.15941</v>
      </c>
    </row>
    <row r="11" spans="1:15" s="11" customFormat="1" x14ac:dyDescent="0.25">
      <c r="A11">
        <v>0</v>
      </c>
      <c r="B11">
        <v>0</v>
      </c>
      <c r="C11" t="s">
        <v>171</v>
      </c>
      <c r="D11">
        <v>1430864</v>
      </c>
      <c r="E11" t="s">
        <v>171</v>
      </c>
      <c r="F11">
        <v>10</v>
      </c>
      <c r="G11">
        <v>423.05294800000001</v>
      </c>
      <c r="H11">
        <v>12644.722656</v>
      </c>
      <c r="I11" s="11">
        <v>68113.039999999994</v>
      </c>
      <c r="J11" s="11">
        <v>1553132.92</v>
      </c>
      <c r="K11" s="11">
        <f t="shared" ref="K11:K19" si="1">J11*0.001</f>
        <v>1553.13292</v>
      </c>
    </row>
    <row r="12" spans="1:15" s="10" customFormat="1" x14ac:dyDescent="0.25">
      <c r="A12">
        <v>0</v>
      </c>
      <c r="B12">
        <v>0</v>
      </c>
      <c r="C12" t="s">
        <v>172</v>
      </c>
      <c r="D12">
        <v>1430864</v>
      </c>
      <c r="E12" t="s">
        <v>172</v>
      </c>
      <c r="F12">
        <v>12</v>
      </c>
      <c r="G12">
        <v>423.46127300000001</v>
      </c>
      <c r="H12">
        <v>12674.40625</v>
      </c>
      <c r="I12" s="10">
        <v>68253.08</v>
      </c>
      <c r="J12" s="10">
        <v>1558548.77</v>
      </c>
      <c r="K12" s="9">
        <f t="shared" si="1"/>
        <v>1558.5487700000001</v>
      </c>
    </row>
    <row r="13" spans="1:15" s="10" customFormat="1" x14ac:dyDescent="0.25">
      <c r="A13">
        <v>0</v>
      </c>
      <c r="B13">
        <v>0</v>
      </c>
      <c r="C13" t="s">
        <v>173</v>
      </c>
      <c r="D13">
        <v>1430864</v>
      </c>
      <c r="E13" t="s">
        <v>173</v>
      </c>
      <c r="F13">
        <v>14</v>
      </c>
      <c r="G13">
        <v>423.454926</v>
      </c>
      <c r="H13">
        <v>12675.008789</v>
      </c>
      <c r="I13" s="10">
        <v>68251.64</v>
      </c>
      <c r="J13" s="10">
        <v>1558327.03</v>
      </c>
      <c r="K13" s="9">
        <f t="shared" si="1"/>
        <v>1558.3270300000001</v>
      </c>
      <c r="N13" s="9"/>
    </row>
    <row r="14" spans="1:15" s="10" customFormat="1" x14ac:dyDescent="0.25">
      <c r="A14">
        <v>0</v>
      </c>
      <c r="B14">
        <v>0</v>
      </c>
      <c r="C14" t="s">
        <v>174</v>
      </c>
      <c r="D14">
        <v>1430864</v>
      </c>
      <c r="E14" t="s">
        <v>174</v>
      </c>
      <c r="F14">
        <v>16</v>
      </c>
      <c r="G14">
        <v>422.91934199999997</v>
      </c>
      <c r="H14">
        <v>12640.016602</v>
      </c>
      <c r="I14" s="10">
        <v>68083.27</v>
      </c>
      <c r="J14" s="10">
        <v>1551993.87</v>
      </c>
      <c r="K14" s="9">
        <f t="shared" si="1"/>
        <v>1551.9938700000002</v>
      </c>
      <c r="L14" s="3"/>
      <c r="M14" s="3"/>
      <c r="N14"/>
      <c r="O14" s="3"/>
    </row>
    <row r="15" spans="1:15" s="9" customFormat="1" x14ac:dyDescent="0.25">
      <c r="A15">
        <v>0</v>
      </c>
      <c r="B15">
        <v>0</v>
      </c>
      <c r="C15" t="s">
        <v>175</v>
      </c>
      <c r="D15">
        <v>1430864</v>
      </c>
      <c r="E15" t="s">
        <v>175</v>
      </c>
      <c r="F15">
        <v>18</v>
      </c>
      <c r="G15">
        <v>422.98349000000002</v>
      </c>
      <c r="H15">
        <v>12645.548828000001</v>
      </c>
      <c r="I15" s="10">
        <v>68148.36</v>
      </c>
      <c r="J15" s="10">
        <v>1554410.8</v>
      </c>
      <c r="K15" s="9">
        <f t="shared" si="1"/>
        <v>1554.4108000000001</v>
      </c>
      <c r="L15"/>
      <c r="M15"/>
      <c r="N15"/>
      <c r="O15"/>
    </row>
    <row r="16" spans="1:15" s="9" customFormat="1" x14ac:dyDescent="0.25">
      <c r="A16">
        <v>0</v>
      </c>
      <c r="B16">
        <v>0</v>
      </c>
      <c r="C16" t="s">
        <v>176</v>
      </c>
      <c r="D16">
        <v>1430864</v>
      </c>
      <c r="E16" t="s">
        <v>176</v>
      </c>
      <c r="F16">
        <v>20</v>
      </c>
      <c r="G16">
        <v>423.19580100000002</v>
      </c>
      <c r="H16">
        <v>12663.684569999999</v>
      </c>
      <c r="I16" s="10">
        <v>68163.360000000001</v>
      </c>
      <c r="J16" s="10">
        <v>1555806.29</v>
      </c>
      <c r="K16" s="9">
        <f>J16*0.001</f>
        <v>1555.80629</v>
      </c>
      <c r="L16"/>
      <c r="M16"/>
      <c r="N16"/>
      <c r="O16"/>
    </row>
    <row r="17" spans="1:22" s="9" customFormat="1" x14ac:dyDescent="0.25">
      <c r="A17">
        <v>0</v>
      </c>
      <c r="B17">
        <v>0</v>
      </c>
      <c r="C17" t="s">
        <v>177</v>
      </c>
      <c r="D17">
        <v>1430864</v>
      </c>
      <c r="E17" t="s">
        <v>177</v>
      </c>
      <c r="F17">
        <v>22</v>
      </c>
      <c r="G17">
        <v>423.09197999999998</v>
      </c>
      <c r="H17">
        <v>12652.695313</v>
      </c>
      <c r="I17" s="10">
        <v>68137.81</v>
      </c>
      <c r="J17" s="10">
        <v>1555179.47</v>
      </c>
      <c r="K17" s="9">
        <f>J17*0.001</f>
        <v>1555.17947</v>
      </c>
      <c r="L17"/>
      <c r="M17"/>
      <c r="N17"/>
      <c r="O17"/>
      <c r="Q17">
        <f>G11</f>
        <v>423.05294800000001</v>
      </c>
      <c r="R17">
        <f>G14</f>
        <v>422.91934199999997</v>
      </c>
      <c r="S17">
        <f>G17</f>
        <v>423.09197999999998</v>
      </c>
      <c r="T17">
        <f>H11</f>
        <v>12644.722656</v>
      </c>
      <c r="U17">
        <f>H14</f>
        <v>12640.016602</v>
      </c>
      <c r="V17">
        <f>H17</f>
        <v>12652.695313</v>
      </c>
    </row>
    <row r="18" spans="1:22" s="9" customFormat="1" x14ac:dyDescent="0.25">
      <c r="A18">
        <v>0</v>
      </c>
      <c r="B18">
        <v>0</v>
      </c>
      <c r="C18" t="s">
        <v>178</v>
      </c>
      <c r="D18">
        <v>1430864</v>
      </c>
      <c r="E18" t="s">
        <v>178</v>
      </c>
      <c r="F18">
        <v>24</v>
      </c>
      <c r="G18">
        <v>422.891998</v>
      </c>
      <c r="H18">
        <v>12644.088867</v>
      </c>
      <c r="I18" s="10">
        <v>68081.59</v>
      </c>
      <c r="J18" s="10">
        <v>1552794.07</v>
      </c>
      <c r="K18" s="9">
        <f t="shared" si="1"/>
        <v>1552.7940700000001</v>
      </c>
      <c r="L18"/>
      <c r="M18"/>
      <c r="N18"/>
      <c r="O18"/>
      <c r="Q18">
        <f>G12</f>
        <v>423.46127300000001</v>
      </c>
      <c r="R18">
        <f>G15</f>
        <v>422.98349000000002</v>
      </c>
      <c r="S18">
        <f>G18</f>
        <v>422.891998</v>
      </c>
      <c r="T18">
        <f>H12</f>
        <v>12674.40625</v>
      </c>
      <c r="U18">
        <f>H15</f>
        <v>12645.548828000001</v>
      </c>
      <c r="V18">
        <f>H18</f>
        <v>12644.088867</v>
      </c>
    </row>
    <row r="19" spans="1:22" s="9" customFormat="1" x14ac:dyDescent="0.25">
      <c r="A19">
        <v>0</v>
      </c>
      <c r="B19">
        <v>0</v>
      </c>
      <c r="C19" t="s">
        <v>179</v>
      </c>
      <c r="D19">
        <v>1430864</v>
      </c>
      <c r="E19" t="s">
        <v>179</v>
      </c>
      <c r="F19">
        <v>26</v>
      </c>
      <c r="G19">
        <v>422.72918700000002</v>
      </c>
      <c r="H19">
        <v>12634.263671999999</v>
      </c>
      <c r="I19" s="10">
        <v>68092.399999999994</v>
      </c>
      <c r="J19" s="10">
        <v>1553116.05</v>
      </c>
      <c r="K19" s="9">
        <f t="shared" si="1"/>
        <v>1553.1160500000001</v>
      </c>
      <c r="L19">
        <f>STDEV(K11:K19)</f>
        <v>2.3799408666574138</v>
      </c>
      <c r="M19">
        <f>AVERAGE(K11:K19)</f>
        <v>1554.8121411111113</v>
      </c>
      <c r="N19">
        <f>M19-M10</f>
        <v>25.652731111111279</v>
      </c>
      <c r="O19"/>
      <c r="Q19">
        <f>G13</f>
        <v>423.454926</v>
      </c>
      <c r="R19">
        <f>G16</f>
        <v>423.19580100000002</v>
      </c>
      <c r="S19">
        <f>G19</f>
        <v>422.72918700000002</v>
      </c>
      <c r="T19">
        <f>H13</f>
        <v>12675.008789</v>
      </c>
      <c r="U19">
        <f>H16</f>
        <v>12663.684569999999</v>
      </c>
      <c r="V19">
        <f>H19</f>
        <v>12634.263671999999</v>
      </c>
    </row>
    <row r="20" spans="1:22" s="11" customFormat="1" x14ac:dyDescent="0.25">
      <c r="A20" s="2" t="s">
        <v>0</v>
      </c>
      <c r="B20" s="2" t="s">
        <v>1</v>
      </c>
      <c r="C20" s="2" t="s">
        <v>2</v>
      </c>
      <c r="D20" s="2" t="s">
        <v>3</v>
      </c>
      <c r="E20" s="2" t="s">
        <v>4</v>
      </c>
      <c r="F20" s="2" t="s">
        <v>5</v>
      </c>
      <c r="G20" s="2" t="s">
        <v>30</v>
      </c>
      <c r="H20" s="2" t="s">
        <v>31</v>
      </c>
      <c r="L20" s="2"/>
      <c r="M20" s="2"/>
      <c r="N20" s="2"/>
      <c r="O20" s="2"/>
      <c r="T20" s="2"/>
      <c r="U20" s="2"/>
      <c r="V20" s="2"/>
    </row>
    <row r="21" spans="1:22" s="3" customFormat="1" x14ac:dyDescent="0.25">
      <c r="A21" s="3">
        <v>5</v>
      </c>
      <c r="B21" s="3">
        <v>-10.625</v>
      </c>
      <c r="C21" s="3" t="s">
        <v>162</v>
      </c>
      <c r="D21" s="3">
        <v>1430864</v>
      </c>
      <c r="E21" s="3" t="s">
        <v>162</v>
      </c>
      <c r="F21" s="3">
        <v>4</v>
      </c>
      <c r="G21" s="3">
        <v>412.761505</v>
      </c>
      <c r="H21" s="3">
        <v>12236.771479999999</v>
      </c>
      <c r="T21"/>
      <c r="U21"/>
      <c r="V21"/>
    </row>
    <row r="22" spans="1:22" x14ac:dyDescent="0.25">
      <c r="A22">
        <v>5</v>
      </c>
      <c r="B22">
        <v>-10.625</v>
      </c>
      <c r="C22" t="s">
        <v>163</v>
      </c>
      <c r="D22">
        <v>1430864</v>
      </c>
      <c r="E22" t="s">
        <v>19</v>
      </c>
      <c r="F22">
        <v>56</v>
      </c>
      <c r="G22">
        <v>412.50503500000002</v>
      </c>
      <c r="H22">
        <v>12217.4668</v>
      </c>
    </row>
    <row r="23" spans="1:22" x14ac:dyDescent="0.25">
      <c r="A23">
        <v>5</v>
      </c>
      <c r="B23">
        <v>-10.625</v>
      </c>
      <c r="C23" t="s">
        <v>164</v>
      </c>
      <c r="D23">
        <v>1430864</v>
      </c>
      <c r="E23" t="s">
        <v>164</v>
      </c>
      <c r="F23">
        <v>8</v>
      </c>
      <c r="G23">
        <v>412.51174900000001</v>
      </c>
      <c r="H23">
        <v>12205.61231</v>
      </c>
    </row>
    <row r="24" spans="1:22" s="3" customFormat="1" x14ac:dyDescent="0.25">
      <c r="A24" s="3">
        <v>5</v>
      </c>
      <c r="B24" s="3">
        <v>-10.625</v>
      </c>
      <c r="C24" s="3" t="s">
        <v>165</v>
      </c>
      <c r="D24" s="3">
        <v>1430864</v>
      </c>
      <c r="E24" s="3" t="s">
        <v>165</v>
      </c>
      <c r="F24" s="3">
        <v>42</v>
      </c>
      <c r="G24" s="3">
        <v>413.01629600000001</v>
      </c>
      <c r="H24" s="3">
        <v>12246.87695</v>
      </c>
      <c r="T24"/>
      <c r="U24"/>
      <c r="V24"/>
    </row>
    <row r="25" spans="1:22" s="9" customFormat="1" x14ac:dyDescent="0.25">
      <c r="A25" s="9">
        <v>5</v>
      </c>
      <c r="B25" s="9">
        <v>-10.625</v>
      </c>
      <c r="C25" s="9" t="s">
        <v>166</v>
      </c>
      <c r="D25" s="9">
        <v>1430864</v>
      </c>
      <c r="E25" s="9" t="s">
        <v>166</v>
      </c>
      <c r="F25" s="9">
        <v>44</v>
      </c>
      <c r="G25" s="9">
        <v>413.06649800000002</v>
      </c>
      <c r="H25" s="9">
        <v>12229.73633</v>
      </c>
      <c r="T25"/>
      <c r="U25"/>
      <c r="V25"/>
    </row>
    <row r="26" spans="1:22" s="9" customFormat="1" x14ac:dyDescent="0.25">
      <c r="A26" s="9">
        <v>5</v>
      </c>
      <c r="B26" s="9">
        <v>-10.625</v>
      </c>
      <c r="C26" s="9" t="s">
        <v>167</v>
      </c>
      <c r="D26" s="9">
        <v>1430864</v>
      </c>
      <c r="E26" s="9" t="s">
        <v>167</v>
      </c>
      <c r="F26" s="9">
        <v>46</v>
      </c>
      <c r="G26" s="9">
        <v>412.182434</v>
      </c>
      <c r="H26" s="9">
        <v>12220.625</v>
      </c>
      <c r="T26"/>
      <c r="U26"/>
      <c r="V26"/>
    </row>
    <row r="27" spans="1:22" s="9" customFormat="1" x14ac:dyDescent="0.25">
      <c r="A27" s="9">
        <v>5</v>
      </c>
      <c r="B27" s="9">
        <v>-10.625</v>
      </c>
      <c r="C27" s="9" t="s">
        <v>168</v>
      </c>
      <c r="D27" s="9">
        <v>1430864</v>
      </c>
      <c r="E27" s="9" t="s">
        <v>168</v>
      </c>
      <c r="F27" s="9">
        <v>48</v>
      </c>
      <c r="G27" s="9">
        <v>412.50366200000002</v>
      </c>
      <c r="H27" s="9">
        <v>12215.844730000001</v>
      </c>
      <c r="T27"/>
      <c r="U27"/>
      <c r="V27"/>
    </row>
    <row r="28" spans="1:22" s="9" customFormat="1" x14ac:dyDescent="0.25">
      <c r="A28" s="9">
        <v>5</v>
      </c>
      <c r="B28" s="9">
        <v>-10.625</v>
      </c>
      <c r="C28" s="9" t="s">
        <v>169</v>
      </c>
      <c r="D28" s="9">
        <v>1430864</v>
      </c>
      <c r="E28" s="9" t="s">
        <v>19</v>
      </c>
      <c r="F28" s="9">
        <v>58</v>
      </c>
      <c r="G28" s="9">
        <v>412.00295999999997</v>
      </c>
      <c r="H28" s="9">
        <v>12203.896479999999</v>
      </c>
      <c r="T28"/>
      <c r="U28"/>
      <c r="V28"/>
    </row>
    <row r="29" spans="1:22" s="9" customFormat="1" x14ac:dyDescent="0.25">
      <c r="A29" s="9">
        <v>5</v>
      </c>
      <c r="B29" s="9">
        <v>-10.625</v>
      </c>
      <c r="C29" s="9" t="s">
        <v>170</v>
      </c>
      <c r="D29" s="9">
        <v>1430864</v>
      </c>
      <c r="E29" s="9" t="s">
        <v>170</v>
      </c>
      <c r="F29" s="9">
        <v>52</v>
      </c>
      <c r="G29" s="9">
        <v>412.07308999999998</v>
      </c>
      <c r="H29" s="9">
        <v>12195.2793</v>
      </c>
      <c r="T29"/>
      <c r="U29"/>
      <c r="V29"/>
    </row>
    <row r="30" spans="1:22" s="9" customFormat="1" x14ac:dyDescent="0.25">
      <c r="A30" s="9">
        <v>5</v>
      </c>
      <c r="B30" s="9">
        <v>-10.625</v>
      </c>
      <c r="C30" s="9" t="s">
        <v>171</v>
      </c>
      <c r="D30" s="9">
        <v>1430864</v>
      </c>
      <c r="E30" s="9" t="s">
        <v>171</v>
      </c>
      <c r="F30" s="9">
        <v>10</v>
      </c>
      <c r="G30" s="9">
        <v>413.38568099999998</v>
      </c>
      <c r="H30" s="9">
        <v>12320.375980000001</v>
      </c>
      <c r="L30" s="9">
        <f>G30-G21</f>
        <v>0.62417599999997719</v>
      </c>
      <c r="M30" s="9">
        <f>H30-H21</f>
        <v>83.604500000001281</v>
      </c>
      <c r="T30"/>
      <c r="U30"/>
      <c r="V30"/>
    </row>
    <row r="31" spans="1:22" s="9" customFormat="1" x14ac:dyDescent="0.25">
      <c r="A31" s="9">
        <v>5</v>
      </c>
      <c r="B31" s="9">
        <v>-10.625</v>
      </c>
      <c r="C31" s="9" t="s">
        <v>172</v>
      </c>
      <c r="D31" s="9">
        <v>1430864</v>
      </c>
      <c r="E31" s="9" t="s">
        <v>172</v>
      </c>
      <c r="F31" s="9">
        <v>12</v>
      </c>
      <c r="G31" s="9">
        <v>413.82110599999999</v>
      </c>
      <c r="H31" s="13">
        <v>0</v>
      </c>
      <c r="L31" s="9">
        <f t="shared" ref="L31:M38" si="2">G31-G22</f>
        <v>1.3160709999999654</v>
      </c>
      <c r="M31" s="9">
        <f t="shared" si="2"/>
        <v>-12217.4668</v>
      </c>
      <c r="T31"/>
      <c r="U31"/>
      <c r="V31"/>
    </row>
    <row r="32" spans="1:22" s="9" customFormat="1" x14ac:dyDescent="0.25">
      <c r="A32" s="9">
        <v>5</v>
      </c>
      <c r="B32" s="9">
        <v>-10.625</v>
      </c>
      <c r="C32" s="9" t="s">
        <v>173</v>
      </c>
      <c r="D32" s="9">
        <v>1430864</v>
      </c>
      <c r="E32" s="9" t="s">
        <v>173</v>
      </c>
      <c r="F32" s="9">
        <v>14</v>
      </c>
      <c r="G32" s="9">
        <v>413.80960099999999</v>
      </c>
      <c r="H32" s="9">
        <v>12352.014649999999</v>
      </c>
      <c r="L32" s="9">
        <f t="shared" si="2"/>
        <v>1.2978519999999776</v>
      </c>
      <c r="M32" s="9">
        <f t="shared" si="2"/>
        <v>146.40233999999873</v>
      </c>
      <c r="T32"/>
      <c r="U32"/>
      <c r="V32"/>
    </row>
    <row r="33" spans="1:22" s="9" customFormat="1" x14ac:dyDescent="0.25">
      <c r="A33" s="9">
        <v>5</v>
      </c>
      <c r="B33" s="9">
        <v>-10.625</v>
      </c>
      <c r="C33" s="9" t="s">
        <v>174</v>
      </c>
      <c r="D33" s="9">
        <v>1430864</v>
      </c>
      <c r="E33" s="9" t="s">
        <v>174</v>
      </c>
      <c r="F33" s="9">
        <v>16</v>
      </c>
      <c r="G33" s="9">
        <v>413.23785400000003</v>
      </c>
      <c r="H33" s="13">
        <v>0</v>
      </c>
      <c r="L33" s="9">
        <f t="shared" si="2"/>
        <v>0.22155800000001591</v>
      </c>
      <c r="M33" s="9">
        <f t="shared" si="2"/>
        <v>-12246.87695</v>
      </c>
      <c r="T33"/>
      <c r="U33"/>
      <c r="V33"/>
    </row>
    <row r="34" spans="1:22" s="9" customFormat="1" x14ac:dyDescent="0.25">
      <c r="A34" s="9">
        <v>5</v>
      </c>
      <c r="B34" s="9">
        <v>-10.625</v>
      </c>
      <c r="C34" s="9" t="s">
        <v>175</v>
      </c>
      <c r="D34" s="9">
        <v>1430864</v>
      </c>
      <c r="E34" s="9" t="s">
        <v>175</v>
      </c>
      <c r="F34" s="9">
        <v>18</v>
      </c>
      <c r="G34" s="9">
        <v>413.31741299999999</v>
      </c>
      <c r="H34" s="9">
        <v>12319.753909999999</v>
      </c>
      <c r="L34" s="9">
        <f t="shared" si="2"/>
        <v>0.25091499999996358</v>
      </c>
      <c r="M34" s="9">
        <f t="shared" si="2"/>
        <v>90.017579999999725</v>
      </c>
      <c r="T34"/>
      <c r="U34"/>
      <c r="V34"/>
    </row>
    <row r="35" spans="1:22" s="9" customFormat="1" x14ac:dyDescent="0.25">
      <c r="A35" s="9">
        <v>5</v>
      </c>
      <c r="B35" s="9">
        <v>-10.625</v>
      </c>
      <c r="C35" s="9" t="s">
        <v>176</v>
      </c>
      <c r="D35" s="9">
        <v>1430864</v>
      </c>
      <c r="E35" s="9" t="s">
        <v>176</v>
      </c>
      <c r="F35" s="9">
        <v>20</v>
      </c>
      <c r="G35" s="9">
        <v>413.52819799999997</v>
      </c>
      <c r="H35" s="9">
        <v>12339.789059999999</v>
      </c>
      <c r="L35" s="9">
        <f t="shared" si="2"/>
        <v>1.3457639999999742</v>
      </c>
      <c r="M35" s="9">
        <f t="shared" si="2"/>
        <v>119.16405999999915</v>
      </c>
      <c r="T35"/>
      <c r="U35"/>
      <c r="V35"/>
    </row>
    <row r="36" spans="1:22" s="9" customFormat="1" x14ac:dyDescent="0.25">
      <c r="A36" s="9">
        <v>5</v>
      </c>
      <c r="B36" s="9">
        <v>-10.625</v>
      </c>
      <c r="C36" s="9" t="s">
        <v>177</v>
      </c>
      <c r="D36" s="9">
        <v>1430864</v>
      </c>
      <c r="E36" s="9" t="s">
        <v>177</v>
      </c>
      <c r="F36" s="9">
        <v>22</v>
      </c>
      <c r="G36" s="9">
        <v>413.45147700000001</v>
      </c>
      <c r="H36" s="9">
        <v>12330.44238</v>
      </c>
      <c r="L36" s="9">
        <f t="shared" si="2"/>
        <v>0.94781499999999141</v>
      </c>
      <c r="M36" s="9">
        <f t="shared" si="2"/>
        <v>114.5976499999997</v>
      </c>
      <c r="N36">
        <f>H30</f>
        <v>12320.375980000001</v>
      </c>
      <c r="O36">
        <f>H31</f>
        <v>0</v>
      </c>
      <c r="P36">
        <f>H32</f>
        <v>12352.014649999999</v>
      </c>
      <c r="Q36">
        <f>G30</f>
        <v>413.38568099999998</v>
      </c>
      <c r="R36">
        <f>G33</f>
        <v>413.23785400000003</v>
      </c>
      <c r="S36">
        <f>G36</f>
        <v>413.45147700000001</v>
      </c>
      <c r="T36">
        <f>H30</f>
        <v>12320.375980000001</v>
      </c>
      <c r="U36">
        <f>H33</f>
        <v>0</v>
      </c>
      <c r="V36">
        <f>H36</f>
        <v>12330.44238</v>
      </c>
    </row>
    <row r="37" spans="1:22" s="9" customFormat="1" x14ac:dyDescent="0.25">
      <c r="A37" s="9">
        <v>5</v>
      </c>
      <c r="B37" s="9">
        <v>-10.625</v>
      </c>
      <c r="C37" s="9" t="s">
        <v>178</v>
      </c>
      <c r="D37" s="9">
        <v>1430864</v>
      </c>
      <c r="E37" s="9" t="s">
        <v>178</v>
      </c>
      <c r="F37" s="9">
        <v>24</v>
      </c>
      <c r="G37" s="9">
        <v>413.23510700000003</v>
      </c>
      <c r="H37" s="9">
        <v>12321.04492</v>
      </c>
      <c r="L37" s="9">
        <f t="shared" si="2"/>
        <v>1.2321470000000545</v>
      </c>
      <c r="M37" s="9">
        <f t="shared" si="2"/>
        <v>117.14844000000085</v>
      </c>
      <c r="N37">
        <f>H33</f>
        <v>0</v>
      </c>
      <c r="O37">
        <f>H34</f>
        <v>12319.753909999999</v>
      </c>
      <c r="P37">
        <f>H35</f>
        <v>12339.789059999999</v>
      </c>
      <c r="Q37">
        <f>G31</f>
        <v>413.82110599999999</v>
      </c>
      <c r="R37">
        <f>G34</f>
        <v>413.31741299999999</v>
      </c>
      <c r="S37">
        <f>G37</f>
        <v>413.23510700000003</v>
      </c>
      <c r="T37">
        <f>H31</f>
        <v>0</v>
      </c>
      <c r="U37">
        <f>H34</f>
        <v>12319.753909999999</v>
      </c>
      <c r="V37">
        <f>H37</f>
        <v>12321.04492</v>
      </c>
    </row>
    <row r="38" spans="1:22" s="15" customFormat="1" x14ac:dyDescent="0.25">
      <c r="A38" s="15">
        <v>5</v>
      </c>
      <c r="B38" s="15">
        <v>-10.625</v>
      </c>
      <c r="C38" s="15" t="s">
        <v>179</v>
      </c>
      <c r="D38" s="15">
        <v>1430864</v>
      </c>
      <c r="E38" s="15" t="s">
        <v>179</v>
      </c>
      <c r="F38" s="15">
        <v>26</v>
      </c>
      <c r="G38" s="15">
        <v>413.08230600000002</v>
      </c>
      <c r="H38" s="15">
        <v>12312.27441</v>
      </c>
      <c r="L38" s="15">
        <f t="shared" si="2"/>
        <v>1.0092160000000376</v>
      </c>
      <c r="M38" s="15">
        <f t="shared" si="2"/>
        <v>116.99510999999984</v>
      </c>
      <c r="N38">
        <f>H36</f>
        <v>12330.44238</v>
      </c>
      <c r="O38">
        <f>H37</f>
        <v>12321.04492</v>
      </c>
      <c r="P38">
        <f>H38</f>
        <v>12312.27441</v>
      </c>
      <c r="Q38">
        <f>G32</f>
        <v>413.80960099999999</v>
      </c>
      <c r="R38">
        <f>G35</f>
        <v>413.52819799999997</v>
      </c>
      <c r="S38">
        <f>G38</f>
        <v>413.08230600000002</v>
      </c>
      <c r="T38">
        <f>H32</f>
        <v>12352.014649999999</v>
      </c>
      <c r="U38">
        <f>H35</f>
        <v>12339.789059999999</v>
      </c>
      <c r="V38">
        <f>H38</f>
        <v>12312.27441</v>
      </c>
    </row>
    <row r="39" spans="1:22" x14ac:dyDescent="0.25">
      <c r="A39" t="s">
        <v>0</v>
      </c>
      <c r="B39" t="s">
        <v>1</v>
      </c>
      <c r="C39" t="s">
        <v>2</v>
      </c>
      <c r="D39" t="s">
        <v>3</v>
      </c>
      <c r="E39" t="s">
        <v>4</v>
      </c>
      <c r="F39" t="s">
        <v>5</v>
      </c>
      <c r="G39" t="s">
        <v>30</v>
      </c>
      <c r="H39" t="s">
        <v>31</v>
      </c>
      <c r="T39" s="11"/>
      <c r="U39" s="11"/>
      <c r="V39" s="11"/>
    </row>
    <row r="40" spans="1:22" x14ac:dyDescent="0.25">
      <c r="A40">
        <v>10</v>
      </c>
      <c r="B40">
        <v>-21.25</v>
      </c>
      <c r="C40" t="s">
        <v>162</v>
      </c>
      <c r="D40">
        <v>1430864</v>
      </c>
      <c r="E40" t="s">
        <v>162</v>
      </c>
      <c r="F40">
        <v>4</v>
      </c>
      <c r="G40">
        <v>405.714111</v>
      </c>
      <c r="H40">
        <v>12008.054688</v>
      </c>
      <c r="I40">
        <v>12096.293944999999</v>
      </c>
    </row>
    <row r="41" spans="1:22" x14ac:dyDescent="0.25">
      <c r="A41">
        <v>10</v>
      </c>
      <c r="B41">
        <v>-21.25</v>
      </c>
      <c r="C41" t="s">
        <v>163</v>
      </c>
      <c r="D41">
        <v>1430864</v>
      </c>
      <c r="E41" t="s">
        <v>19</v>
      </c>
      <c r="F41">
        <v>56</v>
      </c>
      <c r="G41">
        <v>405.389679</v>
      </c>
      <c r="H41" s="13">
        <v>0</v>
      </c>
      <c r="I41">
        <v>0</v>
      </c>
    </row>
    <row r="42" spans="1:22" x14ac:dyDescent="0.25">
      <c r="A42">
        <v>10</v>
      </c>
      <c r="B42">
        <v>-21.25</v>
      </c>
      <c r="C42" t="s">
        <v>164</v>
      </c>
      <c r="D42">
        <v>1430864</v>
      </c>
      <c r="E42" t="s">
        <v>164</v>
      </c>
      <c r="F42">
        <v>8</v>
      </c>
      <c r="G42">
        <v>405.57705700000002</v>
      </c>
      <c r="H42" s="13">
        <v>0</v>
      </c>
      <c r="I42">
        <v>12126.961914</v>
      </c>
    </row>
    <row r="43" spans="1:22" x14ac:dyDescent="0.25">
      <c r="A43">
        <v>10</v>
      </c>
      <c r="B43">
        <v>-21.25</v>
      </c>
      <c r="C43" t="s">
        <v>165</v>
      </c>
      <c r="D43">
        <v>1430864</v>
      </c>
      <c r="E43" t="s">
        <v>165</v>
      </c>
      <c r="F43">
        <v>42</v>
      </c>
      <c r="G43">
        <v>405.87841800000001</v>
      </c>
      <c r="H43">
        <v>12015.960938</v>
      </c>
      <c r="I43">
        <v>12086.721680000001</v>
      </c>
    </row>
    <row r="44" spans="1:22" x14ac:dyDescent="0.25">
      <c r="A44">
        <v>10</v>
      </c>
      <c r="B44">
        <v>-21.25</v>
      </c>
      <c r="C44" t="s">
        <v>166</v>
      </c>
      <c r="D44">
        <v>1430864</v>
      </c>
      <c r="E44" t="s">
        <v>166</v>
      </c>
      <c r="F44">
        <v>44</v>
      </c>
      <c r="G44">
        <v>405.77194200000002</v>
      </c>
      <c r="H44">
        <v>12001.881836</v>
      </c>
      <c r="I44">
        <v>12096.201171999999</v>
      </c>
    </row>
    <row r="45" spans="1:22" x14ac:dyDescent="0.25">
      <c r="A45">
        <v>10</v>
      </c>
      <c r="B45">
        <v>-21.25</v>
      </c>
      <c r="C45" t="s">
        <v>167</v>
      </c>
      <c r="D45">
        <v>1430864</v>
      </c>
      <c r="E45" t="s">
        <v>167</v>
      </c>
      <c r="F45">
        <v>46</v>
      </c>
      <c r="G45">
        <v>405.04629499999999</v>
      </c>
      <c r="H45">
        <v>11989.448242</v>
      </c>
      <c r="I45">
        <v>12115.395508</v>
      </c>
    </row>
    <row r="46" spans="1:22" x14ac:dyDescent="0.25">
      <c r="A46">
        <v>10</v>
      </c>
      <c r="B46">
        <v>-21.25</v>
      </c>
      <c r="C46" t="s">
        <v>168</v>
      </c>
      <c r="D46">
        <v>1430864</v>
      </c>
      <c r="E46" t="s">
        <v>168</v>
      </c>
      <c r="F46">
        <v>48</v>
      </c>
      <c r="G46">
        <v>405.35647599999999</v>
      </c>
      <c r="H46">
        <v>11991.215819999999</v>
      </c>
      <c r="I46">
        <v>12106.301758</v>
      </c>
    </row>
    <row r="47" spans="1:22" x14ac:dyDescent="0.25">
      <c r="A47">
        <v>10</v>
      </c>
      <c r="B47">
        <v>-21.25</v>
      </c>
      <c r="C47" t="s">
        <v>169</v>
      </c>
      <c r="D47">
        <v>1430864</v>
      </c>
      <c r="E47" t="s">
        <v>19</v>
      </c>
      <c r="F47">
        <v>58</v>
      </c>
      <c r="G47">
        <v>404.92675800000001</v>
      </c>
      <c r="H47">
        <v>11976.972656</v>
      </c>
      <c r="I47">
        <v>12093.65625</v>
      </c>
    </row>
    <row r="48" spans="1:22" x14ac:dyDescent="0.25">
      <c r="A48">
        <v>10</v>
      </c>
      <c r="B48">
        <v>-21.25</v>
      </c>
      <c r="C48" t="s">
        <v>170</v>
      </c>
      <c r="D48">
        <v>1430864</v>
      </c>
      <c r="E48" t="s">
        <v>170</v>
      </c>
      <c r="F48">
        <v>52</v>
      </c>
      <c r="G48">
        <v>405.023956</v>
      </c>
      <c r="H48">
        <v>11968.625977</v>
      </c>
      <c r="I48">
        <v>12086.224609000001</v>
      </c>
    </row>
    <row r="49" spans="1:22" x14ac:dyDescent="0.25">
      <c r="A49">
        <v>10</v>
      </c>
      <c r="B49">
        <v>-21.25</v>
      </c>
      <c r="C49" t="s">
        <v>171</v>
      </c>
      <c r="D49">
        <v>1430864</v>
      </c>
      <c r="E49" t="s">
        <v>171</v>
      </c>
      <c r="F49">
        <v>405.714111</v>
      </c>
      <c r="G49">
        <v>406.48599200000001</v>
      </c>
      <c r="H49">
        <v>12096.293944999999</v>
      </c>
      <c r="L49">
        <f>G49-G40</f>
        <v>0.77188100000000759</v>
      </c>
      <c r="M49">
        <f>H49-H40</f>
        <v>88.23925699999927</v>
      </c>
    </row>
    <row r="50" spans="1:22" x14ac:dyDescent="0.25">
      <c r="A50">
        <v>10</v>
      </c>
      <c r="B50">
        <v>-21.25</v>
      </c>
      <c r="C50" t="s">
        <v>172</v>
      </c>
      <c r="D50">
        <v>1430864</v>
      </c>
      <c r="E50" t="s">
        <v>172</v>
      </c>
      <c r="F50">
        <v>405.389679</v>
      </c>
      <c r="G50">
        <v>406.92990099999997</v>
      </c>
      <c r="H50" s="13">
        <v>0</v>
      </c>
      <c r="L50">
        <f t="shared" ref="L50:M57" si="3">G50-G41</f>
        <v>1.5402219999999716</v>
      </c>
      <c r="M50">
        <f t="shared" si="3"/>
        <v>0</v>
      </c>
    </row>
    <row r="51" spans="1:22" x14ac:dyDescent="0.25">
      <c r="A51">
        <v>10</v>
      </c>
      <c r="B51">
        <v>-21.25</v>
      </c>
      <c r="C51" t="s">
        <v>173</v>
      </c>
      <c r="D51">
        <v>1430864</v>
      </c>
      <c r="E51" t="s">
        <v>173</v>
      </c>
      <c r="F51">
        <v>405.57705700000002</v>
      </c>
      <c r="G51">
        <v>406.96264600000001</v>
      </c>
      <c r="H51">
        <v>12126.961914</v>
      </c>
      <c r="L51">
        <f t="shared" si="3"/>
        <v>1.3855889999999818</v>
      </c>
      <c r="M51">
        <f t="shared" si="3"/>
        <v>12126.961914</v>
      </c>
    </row>
    <row r="52" spans="1:22" x14ac:dyDescent="0.25">
      <c r="A52">
        <v>10</v>
      </c>
      <c r="B52">
        <v>-21.25</v>
      </c>
      <c r="C52" t="s">
        <v>174</v>
      </c>
      <c r="D52">
        <v>1430864</v>
      </c>
      <c r="E52" t="s">
        <v>174</v>
      </c>
      <c r="F52">
        <v>405.87841800000001</v>
      </c>
      <c r="G52">
        <v>406.31707799999998</v>
      </c>
      <c r="H52">
        <v>12086.721680000001</v>
      </c>
      <c r="L52">
        <f t="shared" si="3"/>
        <v>0.4386599999999703</v>
      </c>
      <c r="M52">
        <f t="shared" si="3"/>
        <v>70.760742000000391</v>
      </c>
    </row>
    <row r="53" spans="1:22" x14ac:dyDescent="0.25">
      <c r="A53">
        <v>10</v>
      </c>
      <c r="B53">
        <v>-21.25</v>
      </c>
      <c r="C53" t="s">
        <v>175</v>
      </c>
      <c r="D53">
        <v>1430864</v>
      </c>
      <c r="E53" t="s">
        <v>175</v>
      </c>
      <c r="F53">
        <v>405.77194200000002</v>
      </c>
      <c r="G53">
        <v>406.45541400000002</v>
      </c>
      <c r="H53">
        <v>12096.201171999999</v>
      </c>
      <c r="L53">
        <f t="shared" si="3"/>
        <v>0.68347199999999475</v>
      </c>
      <c r="M53">
        <f t="shared" si="3"/>
        <v>94.319335999998657</v>
      </c>
    </row>
    <row r="54" spans="1:22" x14ac:dyDescent="0.25">
      <c r="A54">
        <v>10</v>
      </c>
      <c r="B54">
        <v>-21.25</v>
      </c>
      <c r="C54" t="s">
        <v>176</v>
      </c>
      <c r="D54">
        <v>1430864</v>
      </c>
      <c r="E54" t="s">
        <v>176</v>
      </c>
      <c r="F54">
        <v>405.04629499999999</v>
      </c>
      <c r="G54">
        <v>406.71481299999999</v>
      </c>
      <c r="H54">
        <v>12115.395508</v>
      </c>
      <c r="L54">
        <f t="shared" si="3"/>
        <v>1.6685180000000059</v>
      </c>
      <c r="M54">
        <f t="shared" si="3"/>
        <v>125.94726599999922</v>
      </c>
    </row>
    <row r="55" spans="1:22" x14ac:dyDescent="0.25">
      <c r="A55">
        <v>10</v>
      </c>
      <c r="B55">
        <v>-21.25</v>
      </c>
      <c r="C55" t="s">
        <v>177</v>
      </c>
      <c r="D55">
        <v>1430864</v>
      </c>
      <c r="E55" t="s">
        <v>177</v>
      </c>
      <c r="F55">
        <v>405.35647599999999</v>
      </c>
      <c r="G55">
        <v>406.55737299999998</v>
      </c>
      <c r="H55">
        <v>12106.301758</v>
      </c>
      <c r="L55">
        <f t="shared" si="3"/>
        <v>1.2008969999999977</v>
      </c>
      <c r="M55">
        <f t="shared" si="3"/>
        <v>115.08593800000017</v>
      </c>
      <c r="N55">
        <f>H49</f>
        <v>12096.293944999999</v>
      </c>
      <c r="O55">
        <f>H50</f>
        <v>0</v>
      </c>
      <c r="P55">
        <f>H51</f>
        <v>12126.961914</v>
      </c>
      <c r="Q55">
        <f>G49</f>
        <v>406.48599200000001</v>
      </c>
      <c r="R55">
        <f>G52</f>
        <v>406.31707799999998</v>
      </c>
      <c r="S55">
        <f>G55</f>
        <v>406.55737299999998</v>
      </c>
      <c r="T55">
        <f>H49</f>
        <v>12096.293944999999</v>
      </c>
      <c r="U55">
        <f>H52</f>
        <v>12086.721680000001</v>
      </c>
      <c r="V55">
        <f>H55</f>
        <v>12106.301758</v>
      </c>
    </row>
    <row r="56" spans="1:22" x14ac:dyDescent="0.25">
      <c r="A56">
        <v>10</v>
      </c>
      <c r="B56">
        <v>-21.25</v>
      </c>
      <c r="C56" t="s">
        <v>178</v>
      </c>
      <c r="D56">
        <v>1430864</v>
      </c>
      <c r="E56" t="s">
        <v>178</v>
      </c>
      <c r="F56">
        <v>404.92675800000001</v>
      </c>
      <c r="G56">
        <v>406.29394500000001</v>
      </c>
      <c r="H56">
        <v>12093.65625</v>
      </c>
      <c r="L56">
        <f t="shared" si="3"/>
        <v>1.3671870000000013</v>
      </c>
      <c r="M56">
        <f t="shared" si="3"/>
        <v>116.68359400000008</v>
      </c>
      <c r="N56">
        <f>H52</f>
        <v>12086.721680000001</v>
      </c>
      <c r="O56">
        <f>H53</f>
        <v>12096.201171999999</v>
      </c>
      <c r="P56">
        <f>H54</f>
        <v>12115.395508</v>
      </c>
      <c r="Q56">
        <f>G50</f>
        <v>406.92990099999997</v>
      </c>
      <c r="R56">
        <f>G53</f>
        <v>406.45541400000002</v>
      </c>
      <c r="S56">
        <f>G56</f>
        <v>406.29394500000001</v>
      </c>
      <c r="T56">
        <f>H50</f>
        <v>0</v>
      </c>
      <c r="U56">
        <f>H53</f>
        <v>12096.201171999999</v>
      </c>
      <c r="V56">
        <f>H56</f>
        <v>12093.65625</v>
      </c>
    </row>
    <row r="57" spans="1:22" s="4" customFormat="1" x14ac:dyDescent="0.25">
      <c r="A57" s="4">
        <v>10</v>
      </c>
      <c r="B57" s="4">
        <v>-21.25</v>
      </c>
      <c r="C57" s="4" t="s">
        <v>179</v>
      </c>
      <c r="D57" s="4">
        <v>1430864</v>
      </c>
      <c r="E57" s="4" t="s">
        <v>179</v>
      </c>
      <c r="F57">
        <v>405.023956</v>
      </c>
      <c r="G57" s="4">
        <v>406.18450899999999</v>
      </c>
      <c r="H57" s="4">
        <v>12086.224609000001</v>
      </c>
      <c r="L57" s="4">
        <f t="shared" si="3"/>
        <v>1.1605529999999931</v>
      </c>
      <c r="M57" s="4">
        <f t="shared" si="3"/>
        <v>117.59863200000109</v>
      </c>
      <c r="N57">
        <f>H55</f>
        <v>12106.301758</v>
      </c>
      <c r="O57">
        <f>H56</f>
        <v>12093.65625</v>
      </c>
      <c r="P57">
        <f>H57</f>
        <v>12086.224609000001</v>
      </c>
      <c r="Q57">
        <f>G51</f>
        <v>406.96264600000001</v>
      </c>
      <c r="R57">
        <f>G54</f>
        <v>406.71481299999999</v>
      </c>
      <c r="S57">
        <f>G57</f>
        <v>406.18450899999999</v>
      </c>
      <c r="T57">
        <f>H51</f>
        <v>12126.961914</v>
      </c>
      <c r="U57">
        <f>H54</f>
        <v>12115.395508</v>
      </c>
      <c r="V57">
        <f>H57</f>
        <v>12086.224609000001</v>
      </c>
    </row>
    <row r="58" spans="1:22" x14ac:dyDescent="0.25">
      <c r="A58" s="2" t="s">
        <v>0</v>
      </c>
      <c r="B58" s="9" t="s">
        <v>1</v>
      </c>
      <c r="C58" s="9" t="s">
        <v>2</v>
      </c>
      <c r="D58" s="9" t="s">
        <v>3</v>
      </c>
      <c r="E58" s="9" t="s">
        <v>4</v>
      </c>
      <c r="F58" s="9" t="s">
        <v>5</v>
      </c>
      <c r="G58" s="9" t="s">
        <v>30</v>
      </c>
      <c r="H58" s="9" t="s">
        <v>31</v>
      </c>
      <c r="T58" s="2"/>
      <c r="U58" s="2"/>
      <c r="V58" s="2"/>
    </row>
    <row r="59" spans="1:22" x14ac:dyDescent="0.25">
      <c r="A59">
        <v>15</v>
      </c>
      <c r="B59" s="9">
        <v>-31.870000999999998</v>
      </c>
      <c r="C59" s="9" t="s">
        <v>162</v>
      </c>
      <c r="D59" s="9">
        <v>1430864</v>
      </c>
      <c r="E59" s="9" t="s">
        <v>162</v>
      </c>
      <c r="F59" s="9">
        <v>4</v>
      </c>
      <c r="G59" s="9">
        <v>392.75814800000001</v>
      </c>
      <c r="H59" s="9">
        <v>11421.501953000001</v>
      </c>
      <c r="I59" s="9">
        <v>11461.643555000001</v>
      </c>
    </row>
    <row r="60" spans="1:22" x14ac:dyDescent="0.25">
      <c r="A60">
        <v>15</v>
      </c>
      <c r="B60" s="9">
        <v>-31.870000999999998</v>
      </c>
      <c r="C60" s="9" t="s">
        <v>163</v>
      </c>
      <c r="D60" s="9">
        <v>1430864</v>
      </c>
      <c r="E60" s="9" t="s">
        <v>19</v>
      </c>
      <c r="F60" s="9">
        <v>56</v>
      </c>
      <c r="G60" s="9">
        <v>392.49032599999998</v>
      </c>
      <c r="H60" s="9">
        <v>11403.003906</v>
      </c>
      <c r="I60" s="9">
        <v>11484.235352</v>
      </c>
    </row>
    <row r="61" spans="1:22" x14ac:dyDescent="0.25">
      <c r="A61">
        <v>15</v>
      </c>
      <c r="B61" s="9">
        <v>-31.870000999999998</v>
      </c>
      <c r="C61" s="9" t="s">
        <v>164</v>
      </c>
      <c r="D61" s="9">
        <v>1430864</v>
      </c>
      <c r="E61" s="9" t="s">
        <v>164</v>
      </c>
      <c r="F61" s="9">
        <v>8</v>
      </c>
      <c r="G61" s="9">
        <v>392.632721</v>
      </c>
      <c r="H61" s="9">
        <v>11400.105469</v>
      </c>
      <c r="I61" s="9">
        <v>11484.952148</v>
      </c>
    </row>
    <row r="62" spans="1:22" x14ac:dyDescent="0.25">
      <c r="A62">
        <v>15</v>
      </c>
      <c r="B62" s="9">
        <v>-31.870000999999998</v>
      </c>
      <c r="C62" s="9" t="s">
        <v>165</v>
      </c>
      <c r="D62" s="9">
        <v>1430864</v>
      </c>
      <c r="E62" s="9" t="s">
        <v>165</v>
      </c>
      <c r="F62" s="9">
        <v>42</v>
      </c>
      <c r="G62" s="9">
        <v>392.757813</v>
      </c>
      <c r="H62" s="9">
        <v>11423.915039</v>
      </c>
      <c r="I62" s="9">
        <v>11473.625977</v>
      </c>
    </row>
    <row r="63" spans="1:22" x14ac:dyDescent="0.25">
      <c r="A63">
        <v>15</v>
      </c>
      <c r="B63" s="9">
        <v>-31.870000999999998</v>
      </c>
      <c r="C63" s="9" t="s">
        <v>166</v>
      </c>
      <c r="D63" s="9">
        <v>1430864</v>
      </c>
      <c r="E63" s="9" t="s">
        <v>166</v>
      </c>
      <c r="F63" s="9">
        <v>44</v>
      </c>
      <c r="G63" s="9">
        <v>392.815247</v>
      </c>
      <c r="H63" s="9">
        <v>11410.527344</v>
      </c>
      <c r="I63" s="9">
        <v>11467.036133</v>
      </c>
    </row>
    <row r="64" spans="1:22" x14ac:dyDescent="0.25">
      <c r="A64">
        <v>15</v>
      </c>
      <c r="B64" s="9">
        <v>-31.870000999999998</v>
      </c>
      <c r="C64" s="9" t="s">
        <v>167</v>
      </c>
      <c r="D64" s="9">
        <v>1430864</v>
      </c>
      <c r="E64" s="9" t="s">
        <v>167</v>
      </c>
      <c r="F64" s="9">
        <v>46</v>
      </c>
      <c r="G64" s="9">
        <v>392.04351800000001</v>
      </c>
      <c r="H64" s="9">
        <v>11400.067383</v>
      </c>
      <c r="I64" s="9">
        <v>11463.669921999999</v>
      </c>
    </row>
    <row r="65" spans="1:22" x14ac:dyDescent="0.25">
      <c r="A65">
        <v>15</v>
      </c>
      <c r="B65" s="9">
        <v>-31.870000999999998</v>
      </c>
      <c r="C65" s="9" t="s">
        <v>168</v>
      </c>
      <c r="D65" s="9">
        <v>1430864</v>
      </c>
      <c r="E65" s="9" t="s">
        <v>168</v>
      </c>
      <c r="F65" s="9">
        <v>48</v>
      </c>
      <c r="G65" s="9">
        <v>392.386169</v>
      </c>
      <c r="H65" s="9">
        <v>11402.816406</v>
      </c>
      <c r="I65" s="9">
        <v>11454.646484000001</v>
      </c>
    </row>
    <row r="66" spans="1:22" x14ac:dyDescent="0.25">
      <c r="A66">
        <v>15</v>
      </c>
      <c r="B66" s="9">
        <v>-31.870000999999998</v>
      </c>
      <c r="C66" s="9" t="s">
        <v>169</v>
      </c>
      <c r="D66" s="9">
        <v>1430864</v>
      </c>
      <c r="E66" s="9" t="s">
        <v>19</v>
      </c>
      <c r="F66" s="9">
        <v>58</v>
      </c>
      <c r="G66" s="9">
        <v>392.135468</v>
      </c>
      <c r="H66" s="9">
        <v>11394.160156</v>
      </c>
      <c r="I66" s="9">
        <v>11445.539063</v>
      </c>
    </row>
    <row r="67" spans="1:22" s="9" customFormat="1" x14ac:dyDescent="0.25">
      <c r="A67">
        <v>15</v>
      </c>
      <c r="B67" s="9">
        <v>-31.870000999999998</v>
      </c>
      <c r="C67" s="9" t="s">
        <v>170</v>
      </c>
      <c r="D67" s="9">
        <v>1430864</v>
      </c>
      <c r="E67" s="9" t="s">
        <v>170</v>
      </c>
      <c r="F67" s="9">
        <v>52</v>
      </c>
      <c r="G67" s="9">
        <v>392.08917200000002</v>
      </c>
      <c r="H67" s="9">
        <v>11381.295898</v>
      </c>
      <c r="I67" s="15">
        <v>11439.145508</v>
      </c>
      <c r="T67"/>
      <c r="U67"/>
      <c r="V67"/>
    </row>
    <row r="68" spans="1:22" x14ac:dyDescent="0.25">
      <c r="A68">
        <v>15</v>
      </c>
      <c r="B68" s="9">
        <v>-31.870000999999998</v>
      </c>
      <c r="C68" s="9" t="s">
        <v>171</v>
      </c>
      <c r="D68" s="9">
        <v>1430864</v>
      </c>
      <c r="E68" s="9" t="s">
        <v>171</v>
      </c>
      <c r="F68" s="9">
        <v>10</v>
      </c>
      <c r="G68" s="9">
        <v>392.67214999999999</v>
      </c>
      <c r="H68" s="9">
        <v>11461.643555000001</v>
      </c>
      <c r="I68" s="9">
        <v>392.75814800000001</v>
      </c>
      <c r="J68" s="9">
        <v>392.67214999999999</v>
      </c>
      <c r="L68">
        <f>G68-G59</f>
        <v>-8.5998000000017782E-2</v>
      </c>
      <c r="M68">
        <f>H68-H59</f>
        <v>40.141601999999693</v>
      </c>
    </row>
    <row r="69" spans="1:22" x14ac:dyDescent="0.25">
      <c r="A69">
        <v>15</v>
      </c>
      <c r="B69" s="9">
        <v>-31.870000999999998</v>
      </c>
      <c r="C69" s="9" t="s">
        <v>172</v>
      </c>
      <c r="D69" s="9">
        <v>1430864</v>
      </c>
      <c r="E69" s="9" t="s">
        <v>172</v>
      </c>
      <c r="F69" s="9">
        <v>12</v>
      </c>
      <c r="G69" s="9">
        <v>393.01001000000002</v>
      </c>
      <c r="H69" s="9">
        <v>11484.235352</v>
      </c>
      <c r="I69" s="9">
        <v>392.49032599999998</v>
      </c>
      <c r="J69" s="9">
        <v>393.01001000000002</v>
      </c>
      <c r="L69">
        <f t="shared" ref="L69:M76" si="4">G69-G60</f>
        <v>0.51968400000004067</v>
      </c>
      <c r="M69">
        <f t="shared" si="4"/>
        <v>81.231445999999778</v>
      </c>
    </row>
    <row r="70" spans="1:22" x14ac:dyDescent="0.25">
      <c r="A70">
        <v>15</v>
      </c>
      <c r="B70" s="9">
        <v>-31.870000999999998</v>
      </c>
      <c r="C70" s="9" t="s">
        <v>173</v>
      </c>
      <c r="D70" s="9">
        <v>1430864</v>
      </c>
      <c r="E70" s="9" t="s">
        <v>173</v>
      </c>
      <c r="F70" s="9">
        <v>14</v>
      </c>
      <c r="G70" s="9">
        <v>393.02761800000002</v>
      </c>
      <c r="H70" s="9">
        <v>11484.952148</v>
      </c>
      <c r="I70" s="9">
        <v>392.632721</v>
      </c>
      <c r="J70" s="9">
        <v>393.02761800000002</v>
      </c>
      <c r="L70">
        <f t="shared" si="4"/>
        <v>0.39489700000001449</v>
      </c>
      <c r="M70">
        <f t="shared" si="4"/>
        <v>84.846679000000222</v>
      </c>
    </row>
    <row r="71" spans="1:22" x14ac:dyDescent="0.25">
      <c r="A71">
        <v>15</v>
      </c>
      <c r="B71" s="9">
        <v>-31.870000999999998</v>
      </c>
      <c r="C71" s="9" t="s">
        <v>174</v>
      </c>
      <c r="D71" s="9">
        <v>1430864</v>
      </c>
      <c r="E71" s="9" t="s">
        <v>174</v>
      </c>
      <c r="F71" s="9">
        <v>16</v>
      </c>
      <c r="G71" s="9">
        <v>392.888733</v>
      </c>
      <c r="H71" s="9">
        <v>11473.625977</v>
      </c>
      <c r="I71" s="9">
        <v>392.757813</v>
      </c>
      <c r="J71" s="9">
        <v>392.888733</v>
      </c>
      <c r="L71">
        <f t="shared" si="4"/>
        <v>0.13092000000000326</v>
      </c>
      <c r="M71">
        <f t="shared" si="4"/>
        <v>49.710938000000169</v>
      </c>
    </row>
    <row r="72" spans="1:22" x14ac:dyDescent="0.25">
      <c r="A72">
        <v>15</v>
      </c>
      <c r="B72" s="9">
        <v>-31.870000999999998</v>
      </c>
      <c r="C72" s="9" t="s">
        <v>175</v>
      </c>
      <c r="D72" s="9">
        <v>1430864</v>
      </c>
      <c r="E72" s="9" t="s">
        <v>175</v>
      </c>
      <c r="F72" s="9">
        <v>18</v>
      </c>
      <c r="G72" s="9">
        <v>392.70333900000003</v>
      </c>
      <c r="H72" s="9">
        <v>11467.036133</v>
      </c>
      <c r="I72" s="9">
        <v>392.815247</v>
      </c>
      <c r="J72" s="9">
        <v>392.70333900000003</v>
      </c>
      <c r="L72">
        <f t="shared" si="4"/>
        <v>-0.11190799999997125</v>
      </c>
      <c r="M72">
        <f t="shared" si="4"/>
        <v>56.508788999999524</v>
      </c>
    </row>
    <row r="73" spans="1:22" x14ac:dyDescent="0.25">
      <c r="A73">
        <v>15</v>
      </c>
      <c r="B73" s="9">
        <v>-31.870000999999998</v>
      </c>
      <c r="C73" s="9" t="s">
        <v>176</v>
      </c>
      <c r="D73" s="9">
        <v>1430864</v>
      </c>
      <c r="E73" s="9" t="s">
        <v>176</v>
      </c>
      <c r="F73" s="9">
        <v>20</v>
      </c>
      <c r="G73" s="9">
        <v>392.57037400000002</v>
      </c>
      <c r="H73" s="9">
        <v>11463.669921999999</v>
      </c>
      <c r="I73" s="9">
        <v>392.04351800000001</v>
      </c>
      <c r="J73" s="9">
        <v>392.57037400000002</v>
      </c>
      <c r="L73">
        <f t="shared" si="4"/>
        <v>0.52685600000000932</v>
      </c>
      <c r="M73">
        <f t="shared" si="4"/>
        <v>63.602538999999524</v>
      </c>
    </row>
    <row r="74" spans="1:22" x14ac:dyDescent="0.25">
      <c r="A74">
        <v>15</v>
      </c>
      <c r="B74" s="9">
        <v>-31.870000999999998</v>
      </c>
      <c r="C74" s="9" t="s">
        <v>177</v>
      </c>
      <c r="D74" s="9">
        <v>1430864</v>
      </c>
      <c r="E74" s="9" t="s">
        <v>177</v>
      </c>
      <c r="F74" s="9">
        <v>22</v>
      </c>
      <c r="G74" s="9">
        <v>392.45654300000001</v>
      </c>
      <c r="H74" s="9">
        <v>11454.646484000001</v>
      </c>
      <c r="I74" s="9">
        <v>392.386169</v>
      </c>
      <c r="J74" s="9">
        <v>392.45654300000001</v>
      </c>
      <c r="L74">
        <f t="shared" si="4"/>
        <v>7.0374000000015258E-2</v>
      </c>
      <c r="M74">
        <f t="shared" si="4"/>
        <v>51.830078000000867</v>
      </c>
      <c r="N74">
        <f>H68</f>
        <v>11461.643555000001</v>
      </c>
      <c r="O74">
        <f>H69</f>
        <v>11484.235352</v>
      </c>
      <c r="P74">
        <f>H70</f>
        <v>11484.952148</v>
      </c>
      <c r="Q74">
        <f>G68</f>
        <v>392.67214999999999</v>
      </c>
      <c r="R74">
        <f>G71</f>
        <v>392.888733</v>
      </c>
      <c r="S74">
        <f>G74</f>
        <v>392.45654300000001</v>
      </c>
      <c r="T74">
        <f>H68</f>
        <v>11461.643555000001</v>
      </c>
      <c r="U74">
        <f>H71</f>
        <v>11473.625977</v>
      </c>
      <c r="V74">
        <f>H74</f>
        <v>11454.646484000001</v>
      </c>
    </row>
    <row r="75" spans="1:22" x14ac:dyDescent="0.25">
      <c r="A75">
        <v>15</v>
      </c>
      <c r="B75" s="9">
        <v>-31.870000999999998</v>
      </c>
      <c r="C75" s="9" t="s">
        <v>178</v>
      </c>
      <c r="D75" s="9">
        <v>1430864</v>
      </c>
      <c r="E75" s="9" t="s">
        <v>178</v>
      </c>
      <c r="F75" s="9">
        <v>24</v>
      </c>
      <c r="G75" s="9">
        <v>392.26660199999998</v>
      </c>
      <c r="H75" s="9">
        <v>11445.539063</v>
      </c>
      <c r="I75" s="9">
        <v>392.135468</v>
      </c>
      <c r="J75" s="9">
        <v>392.26660199999998</v>
      </c>
      <c r="L75">
        <f t="shared" si="4"/>
        <v>0.13113399999997455</v>
      </c>
      <c r="M75">
        <f t="shared" si="4"/>
        <v>51.378907000000254</v>
      </c>
      <c r="N75">
        <f>H71</f>
        <v>11473.625977</v>
      </c>
      <c r="O75">
        <f>H72</f>
        <v>11467.036133</v>
      </c>
      <c r="P75">
        <f>H73</f>
        <v>11463.669921999999</v>
      </c>
      <c r="Q75">
        <f>G69</f>
        <v>393.01001000000002</v>
      </c>
      <c r="R75">
        <f>G72</f>
        <v>392.70333900000003</v>
      </c>
      <c r="S75">
        <f>G75</f>
        <v>392.26660199999998</v>
      </c>
      <c r="T75">
        <f>H69</f>
        <v>11484.235352</v>
      </c>
      <c r="U75">
        <f>H72</f>
        <v>11467.036133</v>
      </c>
      <c r="V75">
        <f>H75</f>
        <v>11445.539063</v>
      </c>
    </row>
    <row r="76" spans="1:22" s="15" customFormat="1" x14ac:dyDescent="0.25">
      <c r="A76" s="4">
        <v>15</v>
      </c>
      <c r="B76" s="15">
        <v>-31.870000999999998</v>
      </c>
      <c r="C76" s="15" t="s">
        <v>179</v>
      </c>
      <c r="D76" s="15">
        <v>1430864</v>
      </c>
      <c r="E76" s="15" t="s">
        <v>179</v>
      </c>
      <c r="F76" s="15">
        <v>26</v>
      </c>
      <c r="G76" s="15">
        <v>392.15643299999999</v>
      </c>
      <c r="H76" s="15">
        <v>11439.145508</v>
      </c>
      <c r="I76" s="9">
        <v>392.08917200000002</v>
      </c>
      <c r="J76" s="15">
        <v>392.15643299999999</v>
      </c>
      <c r="L76" s="4">
        <f t="shared" si="4"/>
        <v>6.7260999999973592E-2</v>
      </c>
      <c r="M76" s="4">
        <f t="shared" si="4"/>
        <v>57.849609999999302</v>
      </c>
      <c r="N76">
        <f>H74</f>
        <v>11454.646484000001</v>
      </c>
      <c r="O76">
        <f>H75</f>
        <v>11445.539063</v>
      </c>
      <c r="P76">
        <f>H76</f>
        <v>11439.145508</v>
      </c>
      <c r="Q76">
        <f>G70</f>
        <v>393.02761800000002</v>
      </c>
      <c r="R76">
        <f>G73</f>
        <v>392.57037400000002</v>
      </c>
      <c r="S76">
        <f>G76</f>
        <v>392.15643299999999</v>
      </c>
      <c r="T76">
        <f>H70</f>
        <v>11484.952148</v>
      </c>
      <c r="U76">
        <f>H73</f>
        <v>11463.669921999999</v>
      </c>
      <c r="V76">
        <f>H76</f>
        <v>11439.145508</v>
      </c>
    </row>
    <row r="77" spans="1:22" x14ac:dyDescent="0.25">
      <c r="A77" t="s">
        <v>0</v>
      </c>
      <c r="B77" s="9" t="s">
        <v>1</v>
      </c>
      <c r="C77" s="9" t="s">
        <v>2</v>
      </c>
      <c r="D77" s="9" t="s">
        <v>3</v>
      </c>
      <c r="E77" s="9" t="s">
        <v>4</v>
      </c>
      <c r="F77" s="9" t="s">
        <v>5</v>
      </c>
      <c r="G77" s="9" t="s">
        <v>30</v>
      </c>
      <c r="H77" s="9" t="s">
        <v>31</v>
      </c>
      <c r="T77" s="11"/>
      <c r="U77" s="11"/>
      <c r="V77" s="11"/>
    </row>
    <row r="78" spans="1:22" x14ac:dyDescent="0.25">
      <c r="A78">
        <v>20</v>
      </c>
      <c r="B78" s="9">
        <v>-42.5</v>
      </c>
      <c r="C78" s="9" t="s">
        <v>162</v>
      </c>
      <c r="D78" s="9">
        <v>1430864</v>
      </c>
      <c r="E78" s="9" t="s">
        <v>162</v>
      </c>
      <c r="F78" s="9">
        <v>4</v>
      </c>
      <c r="G78" s="9">
        <v>362.77093500000001</v>
      </c>
      <c r="H78" s="9">
        <v>9951.4951170000004</v>
      </c>
      <c r="I78" s="9">
        <v>9964.9384769999997</v>
      </c>
    </row>
    <row r="79" spans="1:22" x14ac:dyDescent="0.25">
      <c r="A79">
        <v>20</v>
      </c>
      <c r="B79" s="9">
        <v>-42.5</v>
      </c>
      <c r="C79" s="9" t="s">
        <v>163</v>
      </c>
      <c r="D79" s="9">
        <v>1430864</v>
      </c>
      <c r="E79" s="9" t="s">
        <v>19</v>
      </c>
      <c r="F79" s="9">
        <v>56</v>
      </c>
      <c r="G79" s="9">
        <v>362.74847399999999</v>
      </c>
      <c r="H79" s="9">
        <v>9942.9824219999991</v>
      </c>
      <c r="I79" s="9">
        <v>9980.8105469999991</v>
      </c>
    </row>
    <row r="80" spans="1:22" x14ac:dyDescent="0.25">
      <c r="A80">
        <v>20</v>
      </c>
      <c r="B80" s="9">
        <v>-42.5</v>
      </c>
      <c r="C80" s="9" t="s">
        <v>164</v>
      </c>
      <c r="D80" s="9">
        <v>1430864</v>
      </c>
      <c r="E80" s="9" t="s">
        <v>164</v>
      </c>
      <c r="F80" s="9">
        <v>8</v>
      </c>
      <c r="G80" s="9">
        <v>362.61788899999999</v>
      </c>
      <c r="H80" s="9">
        <v>9942.7558590000008</v>
      </c>
      <c r="I80" s="9">
        <v>9982.0566409999992</v>
      </c>
    </row>
    <row r="81" spans="1:22" x14ac:dyDescent="0.25">
      <c r="A81">
        <v>20</v>
      </c>
      <c r="B81" s="9">
        <v>-42.5</v>
      </c>
      <c r="C81" s="9" t="s">
        <v>165</v>
      </c>
      <c r="D81" s="9">
        <v>1430864</v>
      </c>
      <c r="E81" s="9" t="s">
        <v>165</v>
      </c>
      <c r="F81" s="9">
        <v>42</v>
      </c>
      <c r="G81" s="9">
        <v>362.73965500000003</v>
      </c>
      <c r="H81" s="9">
        <v>9954.1621090000008</v>
      </c>
      <c r="I81" s="9">
        <v>9993.9824219999991</v>
      </c>
    </row>
    <row r="82" spans="1:22" x14ac:dyDescent="0.25">
      <c r="A82">
        <v>20</v>
      </c>
      <c r="B82" s="9">
        <v>-42.5</v>
      </c>
      <c r="C82" s="9" t="s">
        <v>166</v>
      </c>
      <c r="D82" s="9">
        <v>1430864</v>
      </c>
      <c r="E82" s="9" t="s">
        <v>166</v>
      </c>
      <c r="F82" s="9">
        <v>44</v>
      </c>
      <c r="G82" s="9">
        <v>362.65096999999997</v>
      </c>
      <c r="H82" s="9">
        <v>9939.3232420000004</v>
      </c>
      <c r="I82" s="9">
        <v>9976.8945309999999</v>
      </c>
    </row>
    <row r="83" spans="1:22" x14ac:dyDescent="0.25">
      <c r="A83">
        <v>20</v>
      </c>
      <c r="B83" s="9">
        <v>-42.5</v>
      </c>
      <c r="C83" s="9" t="s">
        <v>167</v>
      </c>
      <c r="D83" s="9">
        <v>1430864</v>
      </c>
      <c r="E83" s="9" t="s">
        <v>167</v>
      </c>
      <c r="F83" s="9">
        <v>46</v>
      </c>
      <c r="G83" s="9">
        <v>362.089203</v>
      </c>
      <c r="H83" s="9">
        <v>9934.6669920000004</v>
      </c>
      <c r="I83" s="9">
        <v>9957.7626949999994</v>
      </c>
    </row>
    <row r="84" spans="1:22" x14ac:dyDescent="0.25">
      <c r="A84">
        <v>20</v>
      </c>
      <c r="B84" s="9">
        <v>-42.5</v>
      </c>
      <c r="C84" s="9" t="s">
        <v>168</v>
      </c>
      <c r="D84" s="9">
        <v>1430864</v>
      </c>
      <c r="E84" s="9" t="s">
        <v>168</v>
      </c>
      <c r="F84" s="9">
        <v>48</v>
      </c>
      <c r="G84" s="9">
        <v>362.30438199999998</v>
      </c>
      <c r="H84" s="9">
        <v>9933.7978519999997</v>
      </c>
      <c r="I84" s="9">
        <v>9940.3486329999996</v>
      </c>
    </row>
    <row r="85" spans="1:22" x14ac:dyDescent="0.25">
      <c r="A85">
        <v>20</v>
      </c>
      <c r="B85" s="9">
        <v>-42.5</v>
      </c>
      <c r="C85" s="9" t="s">
        <v>169</v>
      </c>
      <c r="D85" s="9">
        <v>1430864</v>
      </c>
      <c r="E85" s="9" t="s">
        <v>19</v>
      </c>
      <c r="F85" s="9">
        <v>58</v>
      </c>
      <c r="G85" s="9">
        <v>361.99752799999999</v>
      </c>
      <c r="H85" s="9">
        <v>9927.1611329999996</v>
      </c>
      <c r="I85" s="9">
        <v>9935.6103519999997</v>
      </c>
    </row>
    <row r="86" spans="1:22" x14ac:dyDescent="0.25">
      <c r="A86">
        <v>20</v>
      </c>
      <c r="B86" s="9">
        <v>-42.5</v>
      </c>
      <c r="C86" s="9" t="s">
        <v>170</v>
      </c>
      <c r="D86" s="9">
        <v>1430864</v>
      </c>
      <c r="E86" s="9" t="s">
        <v>170</v>
      </c>
      <c r="F86" s="9">
        <v>52</v>
      </c>
      <c r="G86" s="9">
        <v>361.99044800000001</v>
      </c>
      <c r="H86" s="9">
        <v>9918.9726559999999</v>
      </c>
      <c r="I86" s="9">
        <v>9930.3203130000002</v>
      </c>
    </row>
    <row r="87" spans="1:22" x14ac:dyDescent="0.25">
      <c r="A87">
        <v>20</v>
      </c>
      <c r="B87" s="9">
        <v>-42.5</v>
      </c>
      <c r="C87" s="9" t="s">
        <v>171</v>
      </c>
      <c r="D87" s="9">
        <v>1430864</v>
      </c>
      <c r="E87" s="9" t="s">
        <v>171</v>
      </c>
      <c r="F87" s="9">
        <v>10</v>
      </c>
      <c r="G87" s="9">
        <v>362.22839399999998</v>
      </c>
      <c r="H87" s="9">
        <v>9964.9384769999997</v>
      </c>
      <c r="I87" s="9">
        <v>362.77093500000001</v>
      </c>
      <c r="J87" s="9">
        <v>362.22839399999998</v>
      </c>
      <c r="L87">
        <f>G87-G78</f>
        <v>-0.54254100000002836</v>
      </c>
      <c r="M87">
        <f>H87-H78</f>
        <v>13.443359999999302</v>
      </c>
    </row>
    <row r="88" spans="1:22" x14ac:dyDescent="0.25">
      <c r="A88">
        <v>20</v>
      </c>
      <c r="B88" s="9">
        <v>-42.5</v>
      </c>
      <c r="C88" s="9" t="s">
        <v>172</v>
      </c>
      <c r="D88" s="9">
        <v>1430864</v>
      </c>
      <c r="E88" s="9" t="s">
        <v>172</v>
      </c>
      <c r="F88" s="9">
        <v>12</v>
      </c>
      <c r="G88" s="9">
        <v>362.48782299999999</v>
      </c>
      <c r="H88" s="9">
        <v>9980.8105469999991</v>
      </c>
      <c r="I88" s="9">
        <v>362.74847399999999</v>
      </c>
      <c r="J88" s="9">
        <v>362.48782299999999</v>
      </c>
      <c r="L88">
        <f t="shared" ref="L88:M95" si="5">G88-G79</f>
        <v>-0.26065099999999575</v>
      </c>
      <c r="M88">
        <f t="shared" si="5"/>
        <v>37.828125</v>
      </c>
    </row>
    <row r="89" spans="1:22" x14ac:dyDescent="0.25">
      <c r="A89">
        <v>20</v>
      </c>
      <c r="B89" s="9">
        <v>-42.5</v>
      </c>
      <c r="C89" s="9" t="s">
        <v>173</v>
      </c>
      <c r="D89" s="9">
        <v>1430864</v>
      </c>
      <c r="E89" s="9" t="s">
        <v>173</v>
      </c>
      <c r="F89" s="9">
        <v>14</v>
      </c>
      <c r="G89" s="9">
        <v>362.47170999999997</v>
      </c>
      <c r="H89" s="9">
        <v>9982.0566409999992</v>
      </c>
      <c r="I89" s="9">
        <v>362.61788899999999</v>
      </c>
      <c r="J89" s="9">
        <v>362.47170999999997</v>
      </c>
      <c r="L89">
        <f t="shared" si="5"/>
        <v>-0.14617900000001782</v>
      </c>
      <c r="M89">
        <f t="shared" si="5"/>
        <v>39.300781999998435</v>
      </c>
    </row>
    <row r="90" spans="1:22" x14ac:dyDescent="0.25">
      <c r="A90">
        <v>20</v>
      </c>
      <c r="B90" s="9">
        <v>-42.5</v>
      </c>
      <c r="C90" s="9" t="s">
        <v>174</v>
      </c>
      <c r="D90" s="9">
        <v>1430864</v>
      </c>
      <c r="E90" s="9" t="s">
        <v>174</v>
      </c>
      <c r="F90" s="9">
        <v>16</v>
      </c>
      <c r="G90" s="9">
        <v>362.869598</v>
      </c>
      <c r="H90" s="9">
        <v>9993.9824219999991</v>
      </c>
      <c r="I90" s="9">
        <v>362.73965500000003</v>
      </c>
      <c r="J90" s="9">
        <v>362.869598</v>
      </c>
      <c r="L90">
        <f t="shared" si="5"/>
        <v>0.12994299999996883</v>
      </c>
      <c r="M90">
        <f t="shared" si="5"/>
        <v>39.82031299999835</v>
      </c>
    </row>
    <row r="91" spans="1:22" x14ac:dyDescent="0.25">
      <c r="A91">
        <v>20</v>
      </c>
      <c r="B91" s="9">
        <v>-42.5</v>
      </c>
      <c r="C91" s="9" t="s">
        <v>175</v>
      </c>
      <c r="D91" s="9">
        <v>1430864</v>
      </c>
      <c r="E91" s="9" t="s">
        <v>175</v>
      </c>
      <c r="F91" s="9">
        <v>18</v>
      </c>
      <c r="G91" s="9">
        <v>362.43545499999999</v>
      </c>
      <c r="H91" s="9">
        <v>9976.8945309999999</v>
      </c>
      <c r="I91" s="9">
        <v>362.65096999999997</v>
      </c>
      <c r="J91" s="9">
        <v>362.43545499999999</v>
      </c>
      <c r="L91">
        <f t="shared" si="5"/>
        <v>-0.21551499999998214</v>
      </c>
      <c r="M91">
        <f t="shared" si="5"/>
        <v>37.571288999999524</v>
      </c>
    </row>
    <row r="92" spans="1:22" x14ac:dyDescent="0.25">
      <c r="A92">
        <v>20</v>
      </c>
      <c r="B92" s="9">
        <v>-42.5</v>
      </c>
      <c r="C92" s="9" t="s">
        <v>176</v>
      </c>
      <c r="D92" s="9">
        <v>1430864</v>
      </c>
      <c r="E92" s="9" t="s">
        <v>176</v>
      </c>
      <c r="F92" s="9">
        <v>20</v>
      </c>
      <c r="G92" s="9">
        <v>361.96154799999999</v>
      </c>
      <c r="H92" s="9">
        <v>9957.7626949999994</v>
      </c>
      <c r="I92" s="9">
        <v>362.089203</v>
      </c>
      <c r="J92" s="9">
        <v>361.96154799999999</v>
      </c>
      <c r="L92">
        <f t="shared" si="5"/>
        <v>-0.12765500000000429</v>
      </c>
      <c r="M92">
        <f t="shared" si="5"/>
        <v>23.095702999999048</v>
      </c>
    </row>
    <row r="93" spans="1:22" x14ac:dyDescent="0.25">
      <c r="A93">
        <v>20</v>
      </c>
      <c r="B93" s="9">
        <v>-42.5</v>
      </c>
      <c r="C93" s="9" t="s">
        <v>177</v>
      </c>
      <c r="D93" s="9">
        <v>1430864</v>
      </c>
      <c r="E93" s="9" t="s">
        <v>177</v>
      </c>
      <c r="F93" s="9">
        <v>22</v>
      </c>
      <c r="G93" s="9">
        <v>361.66143799999998</v>
      </c>
      <c r="H93" s="9">
        <v>9940.3486329999996</v>
      </c>
      <c r="I93" s="9">
        <v>362.30438199999998</v>
      </c>
      <c r="J93" s="9">
        <v>361.66143799999998</v>
      </c>
      <c r="L93">
        <f t="shared" si="5"/>
        <v>-0.64294399999999996</v>
      </c>
      <c r="M93">
        <f t="shared" si="5"/>
        <v>6.5507809999999154</v>
      </c>
      <c r="N93">
        <f>H87</f>
        <v>9964.9384769999997</v>
      </c>
      <c r="O93">
        <f>H88</f>
        <v>9980.8105469999991</v>
      </c>
      <c r="P93">
        <f>H89</f>
        <v>9982.0566409999992</v>
      </c>
      <c r="Q93">
        <f>G87</f>
        <v>362.22839399999998</v>
      </c>
      <c r="R93">
        <f>G90</f>
        <v>362.869598</v>
      </c>
      <c r="S93">
        <f>G93</f>
        <v>361.66143799999998</v>
      </c>
      <c r="T93">
        <f>H87</f>
        <v>9964.9384769999997</v>
      </c>
      <c r="U93">
        <f>H90</f>
        <v>9993.9824219999991</v>
      </c>
      <c r="V93">
        <f>H93</f>
        <v>9940.3486329999996</v>
      </c>
    </row>
    <row r="94" spans="1:22" x14ac:dyDescent="0.25">
      <c r="A94">
        <v>20</v>
      </c>
      <c r="B94" s="9">
        <v>-42.5</v>
      </c>
      <c r="C94" s="9" t="s">
        <v>178</v>
      </c>
      <c r="D94" s="9">
        <v>1430864</v>
      </c>
      <c r="E94" s="9" t="s">
        <v>178</v>
      </c>
      <c r="F94" s="9">
        <v>24</v>
      </c>
      <c r="G94" s="9">
        <v>361.57809400000002</v>
      </c>
      <c r="H94" s="9">
        <v>9935.6103519999997</v>
      </c>
      <c r="I94" s="9">
        <v>361.99752799999999</v>
      </c>
      <c r="J94" s="9">
        <v>361.57809400000002</v>
      </c>
      <c r="L94">
        <f t="shared" si="5"/>
        <v>-0.419433999999967</v>
      </c>
      <c r="M94">
        <f t="shared" si="5"/>
        <v>8.4492190000000846</v>
      </c>
      <c r="N94">
        <f>H90</f>
        <v>9993.9824219999991</v>
      </c>
      <c r="O94">
        <f>H91</f>
        <v>9976.8945309999999</v>
      </c>
      <c r="P94">
        <f>H92</f>
        <v>9957.7626949999994</v>
      </c>
      <c r="Q94">
        <f>G88</f>
        <v>362.48782299999999</v>
      </c>
      <c r="R94">
        <f>G91</f>
        <v>362.43545499999999</v>
      </c>
      <c r="S94">
        <f>G94</f>
        <v>361.57809400000002</v>
      </c>
      <c r="T94">
        <f>H88</f>
        <v>9980.8105469999991</v>
      </c>
      <c r="U94">
        <f>H91</f>
        <v>9976.8945309999999</v>
      </c>
      <c r="V94">
        <f>H94</f>
        <v>9935.6103519999997</v>
      </c>
    </row>
    <row r="95" spans="1:22" x14ac:dyDescent="0.25">
      <c r="A95">
        <v>20</v>
      </c>
      <c r="B95" s="9">
        <v>-42.5</v>
      </c>
      <c r="C95" s="9" t="s">
        <v>179</v>
      </c>
      <c r="D95" s="9">
        <v>1430864</v>
      </c>
      <c r="E95" s="9" t="s">
        <v>179</v>
      </c>
      <c r="F95" s="9">
        <v>26</v>
      </c>
      <c r="G95" s="9">
        <v>361.45404100000002</v>
      </c>
      <c r="H95" s="9">
        <v>9930.3203130000002</v>
      </c>
      <c r="I95" s="9">
        <v>361.99044800000001</v>
      </c>
      <c r="J95" s="9">
        <v>361.45404100000002</v>
      </c>
      <c r="L95" s="4">
        <f t="shared" si="5"/>
        <v>-0.53640699999999697</v>
      </c>
      <c r="M95" s="4">
        <f t="shared" si="5"/>
        <v>11.347657000000254</v>
      </c>
      <c r="N95">
        <f>H93</f>
        <v>9940.3486329999996</v>
      </c>
      <c r="O95">
        <f>H94</f>
        <v>9935.6103519999997</v>
      </c>
      <c r="P95">
        <f>H95</f>
        <v>9930.3203130000002</v>
      </c>
      <c r="Q95">
        <f>G89</f>
        <v>362.47170999999997</v>
      </c>
      <c r="R95">
        <f>G92</f>
        <v>361.96154799999999</v>
      </c>
      <c r="S95">
        <f>G95</f>
        <v>361.45404100000002</v>
      </c>
      <c r="T95">
        <f>H89</f>
        <v>9982.0566409999992</v>
      </c>
      <c r="U95">
        <f>H92</f>
        <v>9957.7626949999994</v>
      </c>
      <c r="V95">
        <f>H95</f>
        <v>9930.3203130000002</v>
      </c>
    </row>
    <row r="96" spans="1:22" s="2" customFormat="1" x14ac:dyDescent="0.25">
      <c r="A96" s="2" t="s">
        <v>0</v>
      </c>
      <c r="B96" s="11" t="s">
        <v>1</v>
      </c>
      <c r="C96" s="11" t="s">
        <v>2</v>
      </c>
      <c r="D96" s="11" t="s">
        <v>3</v>
      </c>
      <c r="E96" s="11" t="s">
        <v>4</v>
      </c>
      <c r="F96" s="11" t="s">
        <v>5</v>
      </c>
      <c r="G96" s="11" t="s">
        <v>30</v>
      </c>
      <c r="H96" s="11" t="s">
        <v>31</v>
      </c>
    </row>
    <row r="97" spans="1:22" x14ac:dyDescent="0.25">
      <c r="A97">
        <v>25</v>
      </c>
      <c r="B97" s="9">
        <v>-53.125</v>
      </c>
      <c r="C97" s="9" t="s">
        <v>162</v>
      </c>
      <c r="D97" s="9">
        <v>1430864</v>
      </c>
      <c r="E97" s="9" t="s">
        <v>162</v>
      </c>
      <c r="F97" s="9">
        <v>4</v>
      </c>
      <c r="G97" s="9">
        <v>330.62823500000002</v>
      </c>
      <c r="H97" s="9">
        <v>8455.5800780000009</v>
      </c>
      <c r="I97" s="9">
        <v>8495.5117190000001</v>
      </c>
    </row>
    <row r="98" spans="1:22" x14ac:dyDescent="0.25">
      <c r="A98">
        <v>25</v>
      </c>
      <c r="B98" s="9">
        <v>-53.125</v>
      </c>
      <c r="C98" s="9" t="s">
        <v>163</v>
      </c>
      <c r="D98" s="9">
        <v>1430864</v>
      </c>
      <c r="E98" s="9" t="s">
        <v>19</v>
      </c>
      <c r="F98" s="9">
        <v>56</v>
      </c>
      <c r="G98" s="9">
        <v>330.38696299999998</v>
      </c>
      <c r="H98" s="9">
        <v>8442.3525389999995</v>
      </c>
      <c r="I98" s="9">
        <v>8514.2216800000006</v>
      </c>
    </row>
    <row r="99" spans="1:22" x14ac:dyDescent="0.25">
      <c r="A99">
        <v>25</v>
      </c>
      <c r="B99" s="9">
        <v>-53.125</v>
      </c>
      <c r="C99" s="9" t="s">
        <v>164</v>
      </c>
      <c r="D99" s="9">
        <v>1430864</v>
      </c>
      <c r="E99" s="9" t="s">
        <v>164</v>
      </c>
      <c r="F99" s="9">
        <v>8</v>
      </c>
      <c r="G99" s="9">
        <v>330.32720899999998</v>
      </c>
      <c r="H99" s="9">
        <v>8442.2255860000005</v>
      </c>
      <c r="I99" s="9">
        <v>8513.0478519999997</v>
      </c>
    </row>
    <row r="100" spans="1:22" x14ac:dyDescent="0.25">
      <c r="A100">
        <v>25</v>
      </c>
      <c r="B100" s="9">
        <v>-53.125</v>
      </c>
      <c r="C100" s="9" t="s">
        <v>165</v>
      </c>
      <c r="D100" s="9">
        <v>1430864</v>
      </c>
      <c r="E100" s="9" t="s">
        <v>165</v>
      </c>
      <c r="F100" s="9">
        <v>42</v>
      </c>
      <c r="G100" s="9">
        <v>330.59442100000001</v>
      </c>
      <c r="H100" s="9">
        <v>8459.1962889999995</v>
      </c>
      <c r="I100" s="9">
        <v>8511.015625</v>
      </c>
    </row>
    <row r="101" spans="1:22" x14ac:dyDescent="0.25">
      <c r="A101">
        <v>25</v>
      </c>
      <c r="B101" s="9">
        <v>-53.125</v>
      </c>
      <c r="C101" s="9" t="s">
        <v>166</v>
      </c>
      <c r="D101" s="9">
        <v>1430864</v>
      </c>
      <c r="E101" s="9" t="s">
        <v>166</v>
      </c>
      <c r="F101" s="9">
        <v>44</v>
      </c>
      <c r="G101" s="9">
        <v>330.49527</v>
      </c>
      <c r="H101" s="9">
        <v>8438.2529300000006</v>
      </c>
      <c r="I101" s="9">
        <v>8504.8095699999994</v>
      </c>
    </row>
    <row r="102" spans="1:22" x14ac:dyDescent="0.25">
      <c r="A102">
        <v>25</v>
      </c>
      <c r="B102" s="9">
        <v>-53.125</v>
      </c>
      <c r="C102" s="9" t="s">
        <v>167</v>
      </c>
      <c r="D102" s="9">
        <v>1430864</v>
      </c>
      <c r="E102" s="9" t="s">
        <v>167</v>
      </c>
      <c r="F102" s="9">
        <v>46</v>
      </c>
      <c r="G102" s="9">
        <v>329.859039</v>
      </c>
      <c r="H102" s="9">
        <v>8439.2119139999995</v>
      </c>
      <c r="I102" s="9">
        <v>8499.3730469999991</v>
      </c>
    </row>
    <row r="103" spans="1:22" x14ac:dyDescent="0.25">
      <c r="A103">
        <v>25</v>
      </c>
      <c r="B103" s="9">
        <v>-53.125</v>
      </c>
      <c r="C103" s="9" t="s">
        <v>168</v>
      </c>
      <c r="D103" s="9">
        <v>1430864</v>
      </c>
      <c r="E103" s="9" t="s">
        <v>168</v>
      </c>
      <c r="F103" s="9">
        <v>48</v>
      </c>
      <c r="G103" s="9">
        <v>330.02001999999999</v>
      </c>
      <c r="H103" s="9">
        <v>8432.9521480000003</v>
      </c>
      <c r="I103" s="9">
        <v>8487.2001949999994</v>
      </c>
    </row>
    <row r="104" spans="1:22" x14ac:dyDescent="0.25">
      <c r="A104">
        <v>25</v>
      </c>
      <c r="B104" s="9">
        <v>-53.125</v>
      </c>
      <c r="C104" s="9" t="s">
        <v>169</v>
      </c>
      <c r="D104" s="9">
        <v>1430864</v>
      </c>
      <c r="E104" s="9" t="s">
        <v>19</v>
      </c>
      <c r="F104" s="9">
        <v>58</v>
      </c>
      <c r="G104" s="9">
        <v>329.73577899999998</v>
      </c>
      <c r="H104" s="9">
        <v>8430.8798829999996</v>
      </c>
      <c r="I104" s="9">
        <v>8478.7783199999994</v>
      </c>
    </row>
    <row r="105" spans="1:22" x14ac:dyDescent="0.25">
      <c r="A105">
        <v>25</v>
      </c>
      <c r="B105" s="9">
        <v>-53.125</v>
      </c>
      <c r="C105" s="9" t="s">
        <v>170</v>
      </c>
      <c r="D105" s="9">
        <v>1430864</v>
      </c>
      <c r="E105" s="9" t="s">
        <v>170</v>
      </c>
      <c r="F105" s="9">
        <v>52</v>
      </c>
      <c r="G105" s="9">
        <v>329.78323399999999</v>
      </c>
      <c r="H105" s="9">
        <v>8421.3076170000004</v>
      </c>
      <c r="I105" s="1">
        <v>0</v>
      </c>
    </row>
    <row r="106" spans="1:22" x14ac:dyDescent="0.25">
      <c r="A106">
        <v>25</v>
      </c>
      <c r="B106" s="9">
        <v>-53.125</v>
      </c>
      <c r="C106" s="9" t="s">
        <v>171</v>
      </c>
      <c r="D106" s="9">
        <v>1430864</v>
      </c>
      <c r="E106" s="9" t="s">
        <v>171</v>
      </c>
      <c r="F106" s="9">
        <v>10</v>
      </c>
      <c r="G106" s="9">
        <v>330.79870599999998</v>
      </c>
      <c r="H106" s="9">
        <v>8495.5117190000001</v>
      </c>
      <c r="I106" s="9">
        <v>330.62823500000002</v>
      </c>
      <c r="J106" s="9">
        <v>330.79870599999998</v>
      </c>
    </row>
    <row r="107" spans="1:22" x14ac:dyDescent="0.25">
      <c r="A107">
        <v>25</v>
      </c>
      <c r="B107" s="9">
        <v>-53.125</v>
      </c>
      <c r="C107" s="9" t="s">
        <v>172</v>
      </c>
      <c r="D107" s="9">
        <v>1430864</v>
      </c>
      <c r="E107" s="9" t="s">
        <v>172</v>
      </c>
      <c r="F107" s="9">
        <v>12</v>
      </c>
      <c r="G107" s="9">
        <v>331.14041099999997</v>
      </c>
      <c r="H107" s="9">
        <v>8514.2216800000006</v>
      </c>
      <c r="I107" s="9">
        <v>330.38696299999998</v>
      </c>
      <c r="J107" s="9">
        <v>331.14041099999997</v>
      </c>
    </row>
    <row r="108" spans="1:22" x14ac:dyDescent="0.25">
      <c r="A108">
        <v>25</v>
      </c>
      <c r="B108" s="9">
        <v>-53.125</v>
      </c>
      <c r="C108" s="9" t="s">
        <v>173</v>
      </c>
      <c r="D108" s="9">
        <v>1430864</v>
      </c>
      <c r="E108" s="9" t="s">
        <v>173</v>
      </c>
      <c r="F108" s="9">
        <v>14</v>
      </c>
      <c r="G108" s="9">
        <v>331.09036300000002</v>
      </c>
      <c r="H108" s="9">
        <v>8513.0478519999997</v>
      </c>
      <c r="I108" s="9">
        <v>330.32720899999998</v>
      </c>
      <c r="J108" s="9">
        <v>331.09036300000002</v>
      </c>
    </row>
    <row r="109" spans="1:22" x14ac:dyDescent="0.25">
      <c r="A109">
        <v>25</v>
      </c>
      <c r="B109" s="9">
        <v>-53.125</v>
      </c>
      <c r="C109" s="9" t="s">
        <v>174</v>
      </c>
      <c r="D109" s="9">
        <v>1430864</v>
      </c>
      <c r="E109" s="9" t="s">
        <v>174</v>
      </c>
      <c r="F109" s="9">
        <v>16</v>
      </c>
      <c r="G109" s="9">
        <v>331.12408399999998</v>
      </c>
      <c r="H109" s="9">
        <v>8511.015625</v>
      </c>
      <c r="I109" s="9">
        <v>330.59442100000001</v>
      </c>
      <c r="J109" s="9">
        <v>331.12408399999998</v>
      </c>
    </row>
    <row r="110" spans="1:22" x14ac:dyDescent="0.25">
      <c r="A110">
        <v>25</v>
      </c>
      <c r="B110" s="9">
        <v>-53.125</v>
      </c>
      <c r="C110" s="9" t="s">
        <v>175</v>
      </c>
      <c r="D110" s="9">
        <v>1430864</v>
      </c>
      <c r="E110" s="9" t="s">
        <v>175</v>
      </c>
      <c r="F110" s="9">
        <v>18</v>
      </c>
      <c r="G110" s="9">
        <v>330.95281999999997</v>
      </c>
      <c r="H110" s="9">
        <v>8504.8095699999994</v>
      </c>
      <c r="I110" s="9">
        <v>330.49527</v>
      </c>
      <c r="J110" s="9">
        <v>330.95281999999997</v>
      </c>
    </row>
    <row r="111" spans="1:22" x14ac:dyDescent="0.25">
      <c r="A111">
        <v>25</v>
      </c>
      <c r="B111" s="9">
        <v>-53.125</v>
      </c>
      <c r="C111" s="9" t="s">
        <v>176</v>
      </c>
      <c r="D111" s="9">
        <v>1430864</v>
      </c>
      <c r="E111" s="9" t="s">
        <v>176</v>
      </c>
      <c r="F111" s="9">
        <v>20</v>
      </c>
      <c r="G111" s="9">
        <v>330.80969199999998</v>
      </c>
      <c r="H111" s="9">
        <v>8499.3730469999991</v>
      </c>
      <c r="I111" s="9">
        <v>329.859039</v>
      </c>
      <c r="J111" s="9">
        <v>330.80969199999998</v>
      </c>
    </row>
    <row r="112" spans="1:22" x14ac:dyDescent="0.25">
      <c r="A112">
        <v>25</v>
      </c>
      <c r="B112" s="9">
        <v>-53.125</v>
      </c>
      <c r="C112" s="9" t="s">
        <v>177</v>
      </c>
      <c r="D112" s="9">
        <v>1430864</v>
      </c>
      <c r="E112" s="9" t="s">
        <v>177</v>
      </c>
      <c r="F112" s="9">
        <v>22</v>
      </c>
      <c r="G112" s="9">
        <v>330.54437300000001</v>
      </c>
      <c r="H112" s="9">
        <v>8487.2001949999994</v>
      </c>
      <c r="I112" s="9">
        <v>330.02001999999999</v>
      </c>
      <c r="J112" s="9">
        <v>330.54437300000001</v>
      </c>
      <c r="N112">
        <f>H106</f>
        <v>8495.5117190000001</v>
      </c>
      <c r="O112">
        <f>H107</f>
        <v>8514.2216800000006</v>
      </c>
      <c r="P112">
        <f>H108</f>
        <v>8513.0478519999997</v>
      </c>
      <c r="Q112">
        <f>G106</f>
        <v>330.79870599999998</v>
      </c>
      <c r="R112">
        <f>G109</f>
        <v>331.12408399999998</v>
      </c>
      <c r="S112">
        <f>G112</f>
        <v>330.54437300000001</v>
      </c>
      <c r="T112">
        <f>H106</f>
        <v>8495.5117190000001</v>
      </c>
      <c r="U112">
        <f>H109</f>
        <v>8511.015625</v>
      </c>
      <c r="V112">
        <f>H112</f>
        <v>8487.2001949999994</v>
      </c>
    </row>
    <row r="113" spans="1:22" x14ac:dyDescent="0.25">
      <c r="A113">
        <v>25</v>
      </c>
      <c r="B113" s="9">
        <v>-53.125</v>
      </c>
      <c r="C113" s="9" t="s">
        <v>178</v>
      </c>
      <c r="D113" s="9">
        <v>1430864</v>
      </c>
      <c r="E113" s="9" t="s">
        <v>178</v>
      </c>
      <c r="F113" s="9">
        <v>24</v>
      </c>
      <c r="G113" s="9">
        <v>330.41299400000003</v>
      </c>
      <c r="H113" s="9">
        <v>8478.7783199999994</v>
      </c>
      <c r="I113" s="9">
        <v>329.73577899999998</v>
      </c>
      <c r="J113" s="9">
        <v>330.41299400000003</v>
      </c>
      <c r="N113">
        <f>H109</f>
        <v>8511.015625</v>
      </c>
      <c r="O113">
        <f>H110</f>
        <v>8504.8095699999994</v>
      </c>
      <c r="P113">
        <f>H111</f>
        <v>8499.3730469999991</v>
      </c>
      <c r="Q113">
        <f>G107</f>
        <v>331.14041099999997</v>
      </c>
      <c r="R113">
        <f>G110</f>
        <v>330.95281999999997</v>
      </c>
      <c r="S113">
        <f>G113</f>
        <v>330.41299400000003</v>
      </c>
      <c r="T113">
        <f>H107</f>
        <v>8514.2216800000006</v>
      </c>
      <c r="U113">
        <f>H110</f>
        <v>8504.8095699999994</v>
      </c>
      <c r="V113">
        <f>H113</f>
        <v>8478.7783199999994</v>
      </c>
    </row>
    <row r="114" spans="1:22" x14ac:dyDescent="0.25">
      <c r="A114">
        <v>25</v>
      </c>
      <c r="B114" s="9">
        <v>-53.125</v>
      </c>
      <c r="C114" s="9" t="s">
        <v>179</v>
      </c>
      <c r="D114" s="9">
        <v>1430864</v>
      </c>
      <c r="E114" s="9" t="s">
        <v>179</v>
      </c>
      <c r="F114" s="9">
        <v>26</v>
      </c>
      <c r="G114" s="9">
        <v>330.330353</v>
      </c>
      <c r="H114" s="1">
        <v>0</v>
      </c>
      <c r="I114" s="9">
        <v>329.78323399999999</v>
      </c>
      <c r="J114" s="9">
        <v>330.330353</v>
      </c>
      <c r="N114">
        <f>H112</f>
        <v>8487.2001949999994</v>
      </c>
      <c r="O114">
        <f>H113</f>
        <v>8478.7783199999994</v>
      </c>
      <c r="P114">
        <f>H114</f>
        <v>0</v>
      </c>
      <c r="Q114">
        <f>G108</f>
        <v>331.09036300000002</v>
      </c>
      <c r="R114">
        <f>G111</f>
        <v>330.80969199999998</v>
      </c>
      <c r="S114">
        <f>G114</f>
        <v>330.330353</v>
      </c>
      <c r="T114">
        <f>H108</f>
        <v>8513.0478519999997</v>
      </c>
      <c r="U114">
        <f>H111</f>
        <v>8499.3730469999991</v>
      </c>
      <c r="V114">
        <f>H114</f>
        <v>0</v>
      </c>
    </row>
    <row r="115" spans="1:22" s="2" customFormat="1" x14ac:dyDescent="0.25">
      <c r="A115" s="2" t="s">
        <v>0</v>
      </c>
      <c r="B115" s="2" t="s">
        <v>1</v>
      </c>
      <c r="C115" s="2" t="s">
        <v>2</v>
      </c>
      <c r="D115" s="2" t="s">
        <v>3</v>
      </c>
      <c r="E115" s="2" t="s">
        <v>4</v>
      </c>
      <c r="F115" s="2" t="s">
        <v>5</v>
      </c>
      <c r="G115" s="2" t="s">
        <v>30</v>
      </c>
      <c r="H115" s="2" t="s">
        <v>31</v>
      </c>
      <c r="T115" s="11"/>
      <c r="U115" s="11"/>
      <c r="V115" s="11"/>
    </row>
    <row r="116" spans="1:22" x14ac:dyDescent="0.25">
      <c r="A116">
        <v>30</v>
      </c>
      <c r="B116" s="3">
        <v>-63.75</v>
      </c>
      <c r="C116" s="3" t="s">
        <v>162</v>
      </c>
      <c r="D116" s="3">
        <v>1430864</v>
      </c>
      <c r="E116" s="3" t="s">
        <v>162</v>
      </c>
      <c r="F116" s="3">
        <v>4</v>
      </c>
      <c r="G116" s="3">
        <v>313.23297100000002</v>
      </c>
      <c r="H116" s="3">
        <v>7637.2548829999996</v>
      </c>
      <c r="I116" s="3">
        <v>7717.6035160000001</v>
      </c>
    </row>
    <row r="117" spans="1:22" x14ac:dyDescent="0.25">
      <c r="A117">
        <v>30</v>
      </c>
      <c r="B117" s="3">
        <v>-63.75</v>
      </c>
      <c r="C117" s="3" t="s">
        <v>163</v>
      </c>
      <c r="D117" s="3">
        <v>1430864</v>
      </c>
      <c r="E117" s="3" t="s">
        <v>19</v>
      </c>
      <c r="F117" s="3">
        <v>56</v>
      </c>
      <c r="G117" s="3">
        <v>313.11337300000002</v>
      </c>
      <c r="H117" s="3">
        <v>7628.9130859999996</v>
      </c>
      <c r="I117" s="3">
        <v>7741.1791990000002</v>
      </c>
    </row>
    <row r="118" spans="1:22" x14ac:dyDescent="0.25">
      <c r="A118">
        <v>30</v>
      </c>
      <c r="B118" s="3">
        <v>-63.75</v>
      </c>
      <c r="C118" s="3" t="s">
        <v>164</v>
      </c>
      <c r="D118" s="3">
        <v>1430864</v>
      </c>
      <c r="E118" s="3" t="s">
        <v>164</v>
      </c>
      <c r="F118" s="3">
        <v>8</v>
      </c>
      <c r="G118" s="3">
        <v>312.94656400000002</v>
      </c>
      <c r="H118" s="3">
        <v>7626.4682620000003</v>
      </c>
      <c r="I118" s="3">
        <v>7739.0854490000002</v>
      </c>
    </row>
    <row r="119" spans="1:22" x14ac:dyDescent="0.25">
      <c r="A119">
        <v>30</v>
      </c>
      <c r="B119" s="3">
        <v>-63.75</v>
      </c>
      <c r="C119" s="3" t="s">
        <v>165</v>
      </c>
      <c r="D119" s="3">
        <v>1430864</v>
      </c>
      <c r="E119" s="3" t="s">
        <v>165</v>
      </c>
      <c r="F119" s="3">
        <v>42</v>
      </c>
      <c r="G119" s="3">
        <v>313.30944799999997</v>
      </c>
      <c r="H119" s="3">
        <v>7646.6123049999997</v>
      </c>
      <c r="I119" s="3">
        <v>7716.0571289999998</v>
      </c>
    </row>
    <row r="120" spans="1:22" x14ac:dyDescent="0.25">
      <c r="A120">
        <v>30</v>
      </c>
      <c r="B120" s="3">
        <v>-63.75</v>
      </c>
      <c r="C120" s="3" t="s">
        <v>166</v>
      </c>
      <c r="D120" s="3">
        <v>1430864</v>
      </c>
      <c r="E120" s="3" t="s">
        <v>166</v>
      </c>
      <c r="F120" s="3">
        <v>44</v>
      </c>
      <c r="G120" s="3">
        <v>313.24343900000002</v>
      </c>
      <c r="H120" s="3">
        <v>7624.9565430000002</v>
      </c>
      <c r="I120" s="3">
        <v>7722.263672</v>
      </c>
    </row>
    <row r="121" spans="1:22" x14ac:dyDescent="0.25">
      <c r="A121">
        <v>30</v>
      </c>
      <c r="B121" s="3">
        <v>-63.75</v>
      </c>
      <c r="C121" s="3" t="s">
        <v>167</v>
      </c>
      <c r="D121" s="3">
        <v>1430864</v>
      </c>
      <c r="E121" s="3" t="s">
        <v>167</v>
      </c>
      <c r="F121" s="3">
        <v>46</v>
      </c>
      <c r="G121" s="3">
        <v>312.613068</v>
      </c>
      <c r="H121" s="3">
        <v>7626.4501950000003</v>
      </c>
      <c r="I121" s="3">
        <v>7731.2119140000004</v>
      </c>
    </row>
    <row r="122" spans="1:22" x14ac:dyDescent="0.25">
      <c r="A122">
        <v>30</v>
      </c>
      <c r="B122" s="3">
        <v>-63.75</v>
      </c>
      <c r="C122" s="3" t="s">
        <v>168</v>
      </c>
      <c r="D122" s="3">
        <v>1430864</v>
      </c>
      <c r="E122" s="3" t="s">
        <v>168</v>
      </c>
      <c r="F122" s="3">
        <v>48</v>
      </c>
      <c r="G122" s="3">
        <v>312.71234099999998</v>
      </c>
      <c r="H122" s="3">
        <v>7618.5317379999997</v>
      </c>
      <c r="I122" s="3">
        <v>7725.3725590000004</v>
      </c>
    </row>
    <row r="123" spans="1:22" x14ac:dyDescent="0.25">
      <c r="A123">
        <v>30</v>
      </c>
      <c r="B123" s="3">
        <v>-63.75</v>
      </c>
      <c r="C123" s="3" t="s">
        <v>169</v>
      </c>
      <c r="D123" s="3">
        <v>1430864</v>
      </c>
      <c r="E123" s="3" t="s">
        <v>19</v>
      </c>
      <c r="F123" s="3">
        <v>58</v>
      </c>
      <c r="G123" s="3">
        <v>312.57629400000002</v>
      </c>
      <c r="H123" s="3">
        <v>7619.7944340000004</v>
      </c>
      <c r="I123" s="3">
        <v>7713.2563479999999</v>
      </c>
    </row>
    <row r="124" spans="1:22" x14ac:dyDescent="0.25">
      <c r="A124">
        <v>30</v>
      </c>
      <c r="B124" s="3">
        <v>-63.75</v>
      </c>
      <c r="C124" s="3" t="s">
        <v>170</v>
      </c>
      <c r="D124" s="3">
        <v>1430864</v>
      </c>
      <c r="E124" s="3" t="s">
        <v>170</v>
      </c>
      <c r="F124" s="3">
        <v>52</v>
      </c>
      <c r="G124" s="3">
        <v>312.64163200000002</v>
      </c>
      <c r="H124" s="3">
        <v>7611.5747069999998</v>
      </c>
      <c r="I124" s="4">
        <v>7711.3569340000004</v>
      </c>
    </row>
    <row r="125" spans="1:22" x14ac:dyDescent="0.25">
      <c r="A125">
        <v>30</v>
      </c>
      <c r="B125" s="3">
        <v>-63.75</v>
      </c>
      <c r="C125" s="3" t="s">
        <v>171</v>
      </c>
      <c r="D125" s="3">
        <v>1430864</v>
      </c>
      <c r="E125" s="3" t="s">
        <v>171</v>
      </c>
      <c r="F125" s="3">
        <v>10</v>
      </c>
      <c r="G125" s="3">
        <v>314.44607500000001</v>
      </c>
      <c r="H125" s="3">
        <v>7717.6035160000001</v>
      </c>
      <c r="I125" s="3">
        <v>313.23297100000002</v>
      </c>
      <c r="J125" s="3">
        <v>314.44607500000001</v>
      </c>
    </row>
    <row r="126" spans="1:22" x14ac:dyDescent="0.25">
      <c r="A126">
        <v>30</v>
      </c>
      <c r="B126" s="3">
        <v>-63.75</v>
      </c>
      <c r="C126" s="3" t="s">
        <v>172</v>
      </c>
      <c r="D126" s="3">
        <v>1430864</v>
      </c>
      <c r="E126" s="3" t="s">
        <v>172</v>
      </c>
      <c r="F126" s="3">
        <v>12</v>
      </c>
      <c r="G126" s="3">
        <v>314.93109099999998</v>
      </c>
      <c r="H126" s="3">
        <v>7741.1791990000002</v>
      </c>
      <c r="I126" s="3">
        <v>313.11337300000002</v>
      </c>
      <c r="J126" s="3">
        <v>314.93109099999998</v>
      </c>
    </row>
    <row r="127" spans="1:22" x14ac:dyDescent="0.25">
      <c r="A127">
        <v>30</v>
      </c>
      <c r="B127" s="3">
        <v>-63.75</v>
      </c>
      <c r="C127" s="3" t="s">
        <v>173</v>
      </c>
      <c r="D127" s="3">
        <v>1430864</v>
      </c>
      <c r="E127" s="3" t="s">
        <v>173</v>
      </c>
      <c r="F127" s="3">
        <v>14</v>
      </c>
      <c r="G127" s="3">
        <v>314.88717700000001</v>
      </c>
      <c r="H127" s="3">
        <v>7739.0854490000002</v>
      </c>
      <c r="I127" s="3">
        <v>312.94656400000002</v>
      </c>
      <c r="J127" s="3">
        <v>314.88717700000001</v>
      </c>
    </row>
    <row r="128" spans="1:22" x14ac:dyDescent="0.25">
      <c r="A128">
        <v>30</v>
      </c>
      <c r="B128" s="3">
        <v>-63.75</v>
      </c>
      <c r="C128" s="3" t="s">
        <v>174</v>
      </c>
      <c r="D128" s="3">
        <v>1430864</v>
      </c>
      <c r="E128" s="3" t="s">
        <v>174</v>
      </c>
      <c r="F128" s="3">
        <v>16</v>
      </c>
      <c r="G128" s="3">
        <v>314.41635100000002</v>
      </c>
      <c r="H128" s="3">
        <v>7716.0571289999998</v>
      </c>
      <c r="I128" s="3">
        <v>313.30944799999997</v>
      </c>
      <c r="J128" s="3">
        <v>314.41635100000002</v>
      </c>
    </row>
    <row r="129" spans="1:22" x14ac:dyDescent="0.25">
      <c r="A129">
        <v>30</v>
      </c>
      <c r="B129" s="3">
        <v>-63.75</v>
      </c>
      <c r="C129" s="3" t="s">
        <v>175</v>
      </c>
      <c r="D129" s="3">
        <v>1430864</v>
      </c>
      <c r="E129" s="3" t="s">
        <v>175</v>
      </c>
      <c r="F129" s="3">
        <v>18</v>
      </c>
      <c r="G129" s="3">
        <v>314.527985</v>
      </c>
      <c r="H129" s="3">
        <v>7722.263672</v>
      </c>
      <c r="I129" s="3">
        <v>313.24343900000002</v>
      </c>
      <c r="J129" s="3">
        <v>314.527985</v>
      </c>
    </row>
    <row r="130" spans="1:22" x14ac:dyDescent="0.25">
      <c r="A130">
        <v>30</v>
      </c>
      <c r="B130" s="3">
        <v>-63.75</v>
      </c>
      <c r="C130" s="3" t="s">
        <v>176</v>
      </c>
      <c r="D130" s="3">
        <v>1430864</v>
      </c>
      <c r="E130" s="3" t="s">
        <v>176</v>
      </c>
      <c r="F130" s="3">
        <v>20</v>
      </c>
      <c r="G130" s="3">
        <v>314.71804800000001</v>
      </c>
      <c r="H130" s="3">
        <v>7731.2119140000004</v>
      </c>
      <c r="I130" s="3">
        <v>312.613068</v>
      </c>
      <c r="J130" s="3">
        <v>314.71804800000001</v>
      </c>
    </row>
    <row r="131" spans="1:22" x14ac:dyDescent="0.25">
      <c r="A131">
        <v>30</v>
      </c>
      <c r="B131" s="3">
        <v>-63.75</v>
      </c>
      <c r="C131" s="3" t="s">
        <v>177</v>
      </c>
      <c r="D131" s="3">
        <v>1430864</v>
      </c>
      <c r="E131" s="3" t="s">
        <v>177</v>
      </c>
      <c r="F131" s="3">
        <v>22</v>
      </c>
      <c r="G131" s="3">
        <v>314.56457499999999</v>
      </c>
      <c r="H131" s="3">
        <v>7725.3725590000004</v>
      </c>
      <c r="I131" s="3">
        <v>312.71234099999998</v>
      </c>
      <c r="J131" s="3">
        <v>314.56457499999999</v>
      </c>
      <c r="N131">
        <f>H125</f>
        <v>7717.6035160000001</v>
      </c>
      <c r="O131">
        <f>H126</f>
        <v>7741.1791990000002</v>
      </c>
      <c r="P131">
        <f>H127</f>
        <v>7739.0854490000002</v>
      </c>
      <c r="Q131">
        <f>G125</f>
        <v>314.44607500000001</v>
      </c>
      <c r="R131">
        <f>G128</f>
        <v>314.41635100000002</v>
      </c>
      <c r="S131">
        <f>G131</f>
        <v>314.56457499999999</v>
      </c>
      <c r="T131">
        <f>H125</f>
        <v>7717.6035160000001</v>
      </c>
      <c r="U131">
        <f>H128</f>
        <v>7716.0571289999998</v>
      </c>
      <c r="V131">
        <f>H131</f>
        <v>7725.3725590000004</v>
      </c>
    </row>
    <row r="132" spans="1:22" x14ac:dyDescent="0.25">
      <c r="A132">
        <v>30</v>
      </c>
      <c r="B132" s="3">
        <v>-63.75</v>
      </c>
      <c r="C132" s="3" t="s">
        <v>178</v>
      </c>
      <c r="D132" s="3">
        <v>1430864</v>
      </c>
      <c r="E132" s="3" t="s">
        <v>178</v>
      </c>
      <c r="F132" s="3">
        <v>24</v>
      </c>
      <c r="G132" s="3">
        <v>314.33221400000002</v>
      </c>
      <c r="H132" s="3">
        <v>7713.2563479999999</v>
      </c>
      <c r="I132" s="3">
        <v>312.57629400000002</v>
      </c>
      <c r="J132" s="3">
        <v>314.33221400000002</v>
      </c>
      <c r="N132">
        <f>H128</f>
        <v>7716.0571289999998</v>
      </c>
      <c r="O132">
        <f>H129</f>
        <v>7722.263672</v>
      </c>
      <c r="P132">
        <f>H130</f>
        <v>7731.2119140000004</v>
      </c>
      <c r="Q132">
        <f>G126</f>
        <v>314.93109099999998</v>
      </c>
      <c r="R132">
        <f>G129</f>
        <v>314.527985</v>
      </c>
      <c r="S132">
        <f>G132</f>
        <v>314.33221400000002</v>
      </c>
      <c r="T132">
        <f>H126</f>
        <v>7741.1791990000002</v>
      </c>
      <c r="U132">
        <f>H129</f>
        <v>7722.263672</v>
      </c>
      <c r="V132">
        <f>H132</f>
        <v>7713.2563479999999</v>
      </c>
    </row>
    <row r="133" spans="1:22" s="4" customFormat="1" x14ac:dyDescent="0.25">
      <c r="A133" s="4">
        <v>30</v>
      </c>
      <c r="B133" s="4">
        <v>-63.75</v>
      </c>
      <c r="C133" s="4" t="s">
        <v>179</v>
      </c>
      <c r="D133" s="4">
        <v>1430864</v>
      </c>
      <c r="E133" s="4" t="s">
        <v>179</v>
      </c>
      <c r="F133" s="4">
        <v>26</v>
      </c>
      <c r="G133" s="4">
        <v>314.28677399999998</v>
      </c>
      <c r="H133" s="4">
        <v>7711.3569340000004</v>
      </c>
      <c r="I133" s="3">
        <v>312.64163200000002</v>
      </c>
      <c r="J133" s="4">
        <v>314.28677399999998</v>
      </c>
      <c r="N133">
        <f>H131</f>
        <v>7725.3725590000004</v>
      </c>
      <c r="O133">
        <f>H132</f>
        <v>7713.2563479999999</v>
      </c>
      <c r="P133">
        <f>H133</f>
        <v>7711.3569340000004</v>
      </c>
      <c r="Q133">
        <f>G127</f>
        <v>314.88717700000001</v>
      </c>
      <c r="R133">
        <f>G130</f>
        <v>314.71804800000001</v>
      </c>
      <c r="S133">
        <f>G133</f>
        <v>314.28677399999998</v>
      </c>
      <c r="T133">
        <f>H127</f>
        <v>7739.0854490000002</v>
      </c>
      <c r="U133">
        <f>H130</f>
        <v>7731.2119140000004</v>
      </c>
      <c r="V133">
        <f>H133</f>
        <v>7711.3569340000004</v>
      </c>
    </row>
    <row r="134" spans="1:22" x14ac:dyDescent="0.25">
      <c r="A134" s="9" t="s">
        <v>0</v>
      </c>
      <c r="B134" s="9" t="s">
        <v>1</v>
      </c>
      <c r="C134" s="9" t="s">
        <v>2</v>
      </c>
      <c r="D134" s="9" t="s">
        <v>3</v>
      </c>
      <c r="E134" s="9" t="s">
        <v>4</v>
      </c>
      <c r="F134" s="9" t="s">
        <v>5</v>
      </c>
      <c r="G134" s="9" t="s">
        <v>30</v>
      </c>
      <c r="H134" s="9" t="s">
        <v>31</v>
      </c>
      <c r="T134" s="2"/>
      <c r="U134" s="2"/>
      <c r="V134" s="2"/>
    </row>
    <row r="135" spans="1:22" x14ac:dyDescent="0.25">
      <c r="A135" s="9">
        <v>35</v>
      </c>
      <c r="B135" s="9">
        <v>-74.375</v>
      </c>
      <c r="C135" s="9" t="s">
        <v>162</v>
      </c>
      <c r="D135" s="9">
        <v>1430864</v>
      </c>
      <c r="E135" s="9" t="s">
        <v>162</v>
      </c>
      <c r="F135" s="9">
        <v>4</v>
      </c>
      <c r="G135" s="9">
        <v>305.10101300000002</v>
      </c>
      <c r="H135" s="9">
        <v>7217.3510740000002</v>
      </c>
      <c r="I135" s="9">
        <v>7313.3696289999998</v>
      </c>
    </row>
    <row r="136" spans="1:22" x14ac:dyDescent="0.25">
      <c r="A136" s="9">
        <v>35</v>
      </c>
      <c r="B136" s="9">
        <v>-74.375</v>
      </c>
      <c r="C136" s="9" t="s">
        <v>163</v>
      </c>
      <c r="D136" s="9">
        <v>1430864</v>
      </c>
      <c r="E136" s="9" t="s">
        <v>19</v>
      </c>
      <c r="F136" s="9">
        <v>56</v>
      </c>
      <c r="G136" s="9">
        <v>304.96194500000001</v>
      </c>
      <c r="H136" s="9">
        <v>7210.0747069999998</v>
      </c>
      <c r="I136" s="9">
        <v>7337.4067379999997</v>
      </c>
    </row>
    <row r="137" spans="1:22" x14ac:dyDescent="0.25">
      <c r="A137" s="9">
        <v>35</v>
      </c>
      <c r="B137" s="9">
        <v>-74.375</v>
      </c>
      <c r="C137" s="9" t="s">
        <v>164</v>
      </c>
      <c r="D137" s="9">
        <v>1430864</v>
      </c>
      <c r="E137" s="9" t="s">
        <v>164</v>
      </c>
      <c r="F137" s="9">
        <v>8</v>
      </c>
      <c r="G137" s="9">
        <v>304.82421900000003</v>
      </c>
      <c r="H137" s="9">
        <v>7207.6391599999997</v>
      </c>
      <c r="I137" s="9">
        <v>7334.7089839999999</v>
      </c>
    </row>
    <row r="138" spans="1:22" x14ac:dyDescent="0.25">
      <c r="A138" s="9">
        <v>35</v>
      </c>
      <c r="B138" s="9">
        <v>-74.375</v>
      </c>
      <c r="C138" s="9" t="s">
        <v>165</v>
      </c>
      <c r="D138" s="9">
        <v>1430864</v>
      </c>
      <c r="E138" s="9" t="s">
        <v>165</v>
      </c>
      <c r="F138" s="9">
        <v>42</v>
      </c>
      <c r="G138" s="9">
        <v>305.17901599999999</v>
      </c>
      <c r="H138" s="9">
        <v>7225.6782229999999</v>
      </c>
      <c r="I138" s="9">
        <v>7306.1923829999996</v>
      </c>
    </row>
    <row r="139" spans="1:22" x14ac:dyDescent="0.25">
      <c r="A139" s="9">
        <v>35</v>
      </c>
      <c r="B139" s="9">
        <v>-74.375</v>
      </c>
      <c r="C139" s="9" t="s">
        <v>166</v>
      </c>
      <c r="D139" s="9">
        <v>1430864</v>
      </c>
      <c r="E139" s="9" t="s">
        <v>166</v>
      </c>
      <c r="F139" s="9">
        <v>44</v>
      </c>
      <c r="G139" s="9">
        <v>304.95199600000001</v>
      </c>
      <c r="H139" s="9">
        <v>7205.8632809999999</v>
      </c>
      <c r="I139" s="9">
        <v>7316.3833009999998</v>
      </c>
    </row>
    <row r="140" spans="1:22" x14ac:dyDescent="0.25">
      <c r="A140" s="9">
        <v>35</v>
      </c>
      <c r="B140" s="9">
        <v>-74.375</v>
      </c>
      <c r="C140" s="9" t="s">
        <v>167</v>
      </c>
      <c r="D140" s="9">
        <v>1430864</v>
      </c>
      <c r="E140" s="9" t="s">
        <v>167</v>
      </c>
      <c r="F140" s="9">
        <v>46</v>
      </c>
      <c r="G140" s="9">
        <v>304.557861</v>
      </c>
      <c r="H140" s="9">
        <v>7210.732422</v>
      </c>
      <c r="I140" s="9">
        <v>7328.9350590000004</v>
      </c>
      <c r="P140">
        <v>306.80465700000002</v>
      </c>
      <c r="Q140">
        <v>307.28527800000001</v>
      </c>
      <c r="R140">
        <v>307.235229</v>
      </c>
    </row>
    <row r="141" spans="1:22" x14ac:dyDescent="0.25">
      <c r="A141" s="9">
        <v>35</v>
      </c>
      <c r="B141" s="9">
        <v>-74.375</v>
      </c>
      <c r="C141" s="9" t="s">
        <v>168</v>
      </c>
      <c r="D141" s="9">
        <v>1430864</v>
      </c>
      <c r="E141" s="9" t="s">
        <v>168</v>
      </c>
      <c r="F141" s="9">
        <v>48</v>
      </c>
      <c r="G141" s="9">
        <v>304.61556999999999</v>
      </c>
      <c r="H141" s="9">
        <v>7202.1557620000003</v>
      </c>
      <c r="I141" s="9">
        <v>7326.5483400000003</v>
      </c>
      <c r="P141">
        <v>306.60098299999999</v>
      </c>
      <c r="Q141">
        <v>306.82595800000001</v>
      </c>
      <c r="R141">
        <v>307.13449100000003</v>
      </c>
    </row>
    <row r="142" spans="1:22" x14ac:dyDescent="0.25">
      <c r="A142" s="9">
        <v>35</v>
      </c>
      <c r="B142" s="9">
        <v>-74.375</v>
      </c>
      <c r="C142" s="9" t="s">
        <v>169</v>
      </c>
      <c r="D142" s="9">
        <v>1430864</v>
      </c>
      <c r="E142" s="9" t="s">
        <v>19</v>
      </c>
      <c r="F142" s="9">
        <v>58</v>
      </c>
      <c r="G142" s="9">
        <v>304.38900799999999</v>
      </c>
      <c r="H142" s="9">
        <v>7195.5234380000002</v>
      </c>
      <c r="I142" s="9">
        <v>7312.8955079999996</v>
      </c>
      <c r="P142">
        <v>307.05011000000002</v>
      </c>
      <c r="Q142">
        <v>306.76324499999998</v>
      </c>
      <c r="R142">
        <v>306.75353999999999</v>
      </c>
    </row>
    <row r="143" spans="1:22" x14ac:dyDescent="0.25">
      <c r="A143" s="9">
        <v>35</v>
      </c>
      <c r="B143" s="9">
        <v>-74.375</v>
      </c>
      <c r="C143" s="9" t="s">
        <v>170</v>
      </c>
      <c r="D143" s="9">
        <v>1430864</v>
      </c>
      <c r="E143" s="9" t="s">
        <v>170</v>
      </c>
      <c r="F143" s="9">
        <v>52</v>
      </c>
      <c r="G143" s="9">
        <v>304.55233800000002</v>
      </c>
      <c r="H143" s="9">
        <v>7193.5625</v>
      </c>
      <c r="I143" s="9">
        <v>7312.7006840000004</v>
      </c>
    </row>
    <row r="144" spans="1:22" x14ac:dyDescent="0.25">
      <c r="A144" s="9">
        <v>35</v>
      </c>
      <c r="B144" s="9">
        <v>-74.375</v>
      </c>
      <c r="C144" s="9" t="s">
        <v>171</v>
      </c>
      <c r="D144" s="9">
        <v>1430864</v>
      </c>
      <c r="E144" s="9" t="s">
        <v>171</v>
      </c>
      <c r="F144" s="9">
        <v>10</v>
      </c>
      <c r="G144" s="9">
        <v>306.80465700000002</v>
      </c>
      <c r="H144" s="9">
        <v>7313.3696289999998</v>
      </c>
      <c r="I144" s="9">
        <v>305.10101300000002</v>
      </c>
      <c r="J144" s="9">
        <v>306.80465700000002</v>
      </c>
    </row>
    <row r="145" spans="1:22" x14ac:dyDescent="0.25">
      <c r="A145" s="9">
        <v>35</v>
      </c>
      <c r="B145" s="9">
        <v>-74.375</v>
      </c>
      <c r="C145" s="9" t="s">
        <v>172</v>
      </c>
      <c r="D145" s="9">
        <v>1430864</v>
      </c>
      <c r="E145" s="9" t="s">
        <v>172</v>
      </c>
      <c r="F145" s="9">
        <v>12</v>
      </c>
      <c r="G145" s="9">
        <v>307.28527800000001</v>
      </c>
      <c r="H145" s="9">
        <v>7337.4067379999997</v>
      </c>
      <c r="I145" s="9">
        <v>304.96194500000001</v>
      </c>
      <c r="J145" s="9">
        <v>307.28527800000001</v>
      </c>
    </row>
    <row r="146" spans="1:22" x14ac:dyDescent="0.25">
      <c r="A146" s="9">
        <v>35</v>
      </c>
      <c r="B146" s="9">
        <v>-74.375</v>
      </c>
      <c r="C146" s="9" t="s">
        <v>173</v>
      </c>
      <c r="D146" s="9">
        <v>1430864</v>
      </c>
      <c r="E146" s="9" t="s">
        <v>173</v>
      </c>
      <c r="F146" s="9">
        <v>14</v>
      </c>
      <c r="G146" s="9">
        <v>307.235229</v>
      </c>
      <c r="H146" s="9">
        <v>7334.7089839999999</v>
      </c>
      <c r="I146" s="9">
        <v>304.82421900000003</v>
      </c>
      <c r="J146" s="9">
        <v>307.235229</v>
      </c>
    </row>
    <row r="147" spans="1:22" x14ac:dyDescent="0.25">
      <c r="A147" s="9">
        <v>35</v>
      </c>
      <c r="B147" s="9">
        <v>-74.375</v>
      </c>
      <c r="C147" s="9" t="s">
        <v>174</v>
      </c>
      <c r="D147" s="9">
        <v>1430864</v>
      </c>
      <c r="E147" s="9" t="s">
        <v>174</v>
      </c>
      <c r="F147" s="9">
        <v>16</v>
      </c>
      <c r="G147" s="9">
        <v>306.60098299999999</v>
      </c>
      <c r="H147" s="9">
        <v>7306.1923829999996</v>
      </c>
      <c r="I147" s="9">
        <v>305.17901599999999</v>
      </c>
      <c r="J147" s="9">
        <v>306.60098299999999</v>
      </c>
    </row>
    <row r="148" spans="1:22" x14ac:dyDescent="0.25">
      <c r="A148" s="9">
        <v>35</v>
      </c>
      <c r="B148" s="9">
        <v>-74.375</v>
      </c>
      <c r="C148" s="9" t="s">
        <v>175</v>
      </c>
      <c r="D148" s="9">
        <v>1430864</v>
      </c>
      <c r="E148" s="9" t="s">
        <v>175</v>
      </c>
      <c r="F148" s="9">
        <v>18</v>
      </c>
      <c r="G148" s="9">
        <v>306.82595800000001</v>
      </c>
      <c r="H148" s="9">
        <v>7316.3833009999998</v>
      </c>
      <c r="I148" s="9">
        <v>304.95199600000001</v>
      </c>
      <c r="J148" s="9">
        <v>306.82595800000001</v>
      </c>
    </row>
    <row r="149" spans="1:22" x14ac:dyDescent="0.25">
      <c r="A149" s="9">
        <v>35</v>
      </c>
      <c r="B149" s="9">
        <v>-74.375</v>
      </c>
      <c r="C149" s="9" t="s">
        <v>176</v>
      </c>
      <c r="D149" s="9">
        <v>1430864</v>
      </c>
      <c r="E149" s="9" t="s">
        <v>176</v>
      </c>
      <c r="F149" s="9">
        <v>20</v>
      </c>
      <c r="G149" s="9">
        <v>307.13449100000003</v>
      </c>
      <c r="H149" s="9">
        <v>7328.9350590000004</v>
      </c>
      <c r="I149" s="9">
        <v>304.557861</v>
      </c>
      <c r="J149" s="9">
        <v>307.13449100000003</v>
      </c>
    </row>
    <row r="150" spans="1:22" x14ac:dyDescent="0.25">
      <c r="A150" s="9">
        <v>35</v>
      </c>
      <c r="B150" s="9">
        <v>-74.375</v>
      </c>
      <c r="C150" s="9" t="s">
        <v>177</v>
      </c>
      <c r="D150" s="9">
        <v>1430864</v>
      </c>
      <c r="E150" s="9" t="s">
        <v>177</v>
      </c>
      <c r="F150" s="9">
        <v>22</v>
      </c>
      <c r="G150" s="9">
        <v>307.05011000000002</v>
      </c>
      <c r="H150" s="9">
        <v>7326.5483400000003</v>
      </c>
      <c r="I150" s="9">
        <v>304.61556999999999</v>
      </c>
      <c r="J150" s="9">
        <v>307.05011000000002</v>
      </c>
      <c r="N150">
        <f>H144</f>
        <v>7313.3696289999998</v>
      </c>
      <c r="O150">
        <f>H145</f>
        <v>7337.4067379999997</v>
      </c>
      <c r="P150">
        <f>H146</f>
        <v>7334.7089839999999</v>
      </c>
      <c r="Q150">
        <f>G144</f>
        <v>306.80465700000002</v>
      </c>
      <c r="R150">
        <f>G147</f>
        <v>306.60098299999999</v>
      </c>
      <c r="S150">
        <f>G150</f>
        <v>307.05011000000002</v>
      </c>
      <c r="T150">
        <f>H144</f>
        <v>7313.3696289999998</v>
      </c>
      <c r="U150">
        <f>H147</f>
        <v>7306.1923829999996</v>
      </c>
      <c r="V150">
        <f>H150</f>
        <v>7326.5483400000003</v>
      </c>
    </row>
    <row r="151" spans="1:22" x14ac:dyDescent="0.25">
      <c r="A151" s="9">
        <v>35</v>
      </c>
      <c r="B151" s="9">
        <v>-74.375</v>
      </c>
      <c r="C151" s="9" t="s">
        <v>178</v>
      </c>
      <c r="D151" s="9">
        <v>1430864</v>
      </c>
      <c r="E151" s="9" t="s">
        <v>178</v>
      </c>
      <c r="F151" s="9">
        <v>24</v>
      </c>
      <c r="G151" s="9">
        <v>306.76324499999998</v>
      </c>
      <c r="H151" s="9">
        <v>7312.8955079999996</v>
      </c>
      <c r="I151" s="9">
        <v>304.38900799999999</v>
      </c>
      <c r="J151" s="9">
        <v>306.76324499999998</v>
      </c>
      <c r="N151">
        <f>H147</f>
        <v>7306.1923829999996</v>
      </c>
      <c r="O151">
        <f>H148</f>
        <v>7316.3833009999998</v>
      </c>
      <c r="P151">
        <f>H149</f>
        <v>7328.9350590000004</v>
      </c>
      <c r="Q151">
        <f>G145</f>
        <v>307.28527800000001</v>
      </c>
      <c r="R151">
        <f>G148</f>
        <v>306.82595800000001</v>
      </c>
      <c r="S151">
        <f>G151</f>
        <v>306.76324499999998</v>
      </c>
      <c r="T151">
        <f>H145</f>
        <v>7337.4067379999997</v>
      </c>
      <c r="U151">
        <f>H148</f>
        <v>7316.3833009999998</v>
      </c>
      <c r="V151">
        <f>H151</f>
        <v>7312.8955079999996</v>
      </c>
    </row>
    <row r="152" spans="1:22" x14ac:dyDescent="0.25">
      <c r="A152" s="9">
        <v>35</v>
      </c>
      <c r="B152" s="9">
        <v>-74.375</v>
      </c>
      <c r="C152" s="9" t="s">
        <v>179</v>
      </c>
      <c r="D152" s="9">
        <v>1430864</v>
      </c>
      <c r="E152" s="9" t="s">
        <v>179</v>
      </c>
      <c r="F152" s="9">
        <v>26</v>
      </c>
      <c r="G152" s="9">
        <v>306.75353999999999</v>
      </c>
      <c r="H152" s="9">
        <v>7312.7006840000004</v>
      </c>
      <c r="I152" s="9">
        <v>304.55233800000002</v>
      </c>
      <c r="J152" s="9">
        <v>306.75353999999999</v>
      </c>
      <c r="N152">
        <f>H150</f>
        <v>7326.5483400000003</v>
      </c>
      <c r="O152">
        <f>H151</f>
        <v>7312.8955079999996</v>
      </c>
      <c r="P152">
        <f>H152</f>
        <v>7312.7006840000004</v>
      </c>
      <c r="Q152">
        <f>G146</f>
        <v>307.235229</v>
      </c>
      <c r="R152">
        <f>G149</f>
        <v>307.13449100000003</v>
      </c>
      <c r="S152">
        <f>G152</f>
        <v>306.75353999999999</v>
      </c>
      <c r="T152">
        <f>H146</f>
        <v>7334.7089839999999</v>
      </c>
      <c r="U152">
        <f>H149</f>
        <v>7328.9350590000004</v>
      </c>
      <c r="V152">
        <f>H152</f>
        <v>7312.7006840000004</v>
      </c>
    </row>
    <row r="153" spans="1:22" s="2" customFormat="1" x14ac:dyDescent="0.25">
      <c r="A153" s="2" t="s">
        <v>0</v>
      </c>
      <c r="B153" s="2" t="s">
        <v>1</v>
      </c>
      <c r="C153" s="2" t="s">
        <v>2</v>
      </c>
      <c r="D153" s="2" t="s">
        <v>3</v>
      </c>
      <c r="E153" s="2" t="s">
        <v>4</v>
      </c>
      <c r="F153" s="2" t="s">
        <v>5</v>
      </c>
      <c r="G153" s="2" t="s">
        <v>30</v>
      </c>
      <c r="H153" s="2" t="s">
        <v>31</v>
      </c>
      <c r="T153" s="11"/>
      <c r="U153" s="11"/>
      <c r="V153" s="11"/>
    </row>
    <row r="154" spans="1:22" x14ac:dyDescent="0.25">
      <c r="A154">
        <v>40</v>
      </c>
      <c r="B154">
        <v>-85</v>
      </c>
      <c r="C154" t="s">
        <v>162</v>
      </c>
      <c r="D154">
        <v>1430864</v>
      </c>
      <c r="E154" t="s">
        <v>162</v>
      </c>
      <c r="F154">
        <v>4</v>
      </c>
      <c r="G154">
        <v>299.40457199999997</v>
      </c>
      <c r="H154">
        <v>6924.6308589999999</v>
      </c>
      <c r="I154">
        <v>7029.2382809999999</v>
      </c>
    </row>
    <row r="155" spans="1:22" x14ac:dyDescent="0.25">
      <c r="A155">
        <v>40</v>
      </c>
      <c r="B155">
        <v>-85</v>
      </c>
      <c r="C155" t="s">
        <v>163</v>
      </c>
      <c r="D155">
        <v>1430864</v>
      </c>
      <c r="E155" t="s">
        <v>19</v>
      </c>
      <c r="F155">
        <v>56</v>
      </c>
      <c r="G155">
        <v>299.20077500000002</v>
      </c>
      <c r="H155">
        <v>6910.6748049999997</v>
      </c>
      <c r="I155">
        <v>7054.3486329999996</v>
      </c>
      <c r="L155">
        <f>G163</f>
        <v>301.35226399999999</v>
      </c>
      <c r="M155">
        <f>G164</f>
        <v>301.85607900000002</v>
      </c>
      <c r="N155">
        <f>G165</f>
        <v>301.85794099999998</v>
      </c>
    </row>
    <row r="156" spans="1:22" x14ac:dyDescent="0.25">
      <c r="A156">
        <v>40</v>
      </c>
      <c r="B156">
        <v>-85</v>
      </c>
      <c r="C156" t="s">
        <v>164</v>
      </c>
      <c r="D156">
        <v>1430864</v>
      </c>
      <c r="E156" t="s">
        <v>164</v>
      </c>
      <c r="F156">
        <v>8</v>
      </c>
      <c r="G156">
        <v>299.149292</v>
      </c>
      <c r="H156">
        <v>6908.2475590000004</v>
      </c>
      <c r="I156">
        <v>7053.2768550000001</v>
      </c>
      <c r="L156">
        <f>G166</f>
        <v>301.08969100000002</v>
      </c>
      <c r="M156">
        <f>G167</f>
        <v>301.37820399999998</v>
      </c>
      <c r="N156">
        <f>G168</f>
        <v>301.71185300000002</v>
      </c>
    </row>
    <row r="157" spans="1:22" x14ac:dyDescent="0.25">
      <c r="A157">
        <v>40</v>
      </c>
      <c r="B157">
        <v>-85</v>
      </c>
      <c r="C157" t="s">
        <v>165</v>
      </c>
      <c r="D157">
        <v>1430864</v>
      </c>
      <c r="E157" t="s">
        <v>165</v>
      </c>
      <c r="F157">
        <v>42</v>
      </c>
      <c r="G157">
        <v>299.61523399999999</v>
      </c>
      <c r="H157">
        <v>6933.3007809999999</v>
      </c>
      <c r="I157">
        <v>7018.7548829999996</v>
      </c>
      <c r="L157">
        <f>G169</f>
        <v>301.72650099999998</v>
      </c>
      <c r="M157">
        <f>G170</f>
        <v>301.405396</v>
      </c>
      <c r="N157">
        <f>G171</f>
        <v>301.43438700000002</v>
      </c>
    </row>
    <row r="158" spans="1:22" x14ac:dyDescent="0.25">
      <c r="A158">
        <v>40</v>
      </c>
      <c r="B158">
        <v>-85</v>
      </c>
      <c r="C158" t="s">
        <v>166</v>
      </c>
      <c r="D158">
        <v>1430864</v>
      </c>
      <c r="E158" t="s">
        <v>166</v>
      </c>
      <c r="F158">
        <v>44</v>
      </c>
      <c r="G158">
        <v>299.30059799999998</v>
      </c>
      <c r="H158">
        <v>6912.9873049999997</v>
      </c>
      <c r="I158">
        <v>7031.5532229999999</v>
      </c>
    </row>
    <row r="159" spans="1:22" x14ac:dyDescent="0.25">
      <c r="A159">
        <v>40</v>
      </c>
      <c r="B159">
        <v>-85</v>
      </c>
      <c r="C159" t="s">
        <v>167</v>
      </c>
      <c r="D159">
        <v>1430864</v>
      </c>
      <c r="E159" t="s">
        <v>167</v>
      </c>
      <c r="F159">
        <v>46</v>
      </c>
      <c r="G159">
        <v>298.89547700000003</v>
      </c>
      <c r="H159">
        <v>6914.8227539999998</v>
      </c>
      <c r="I159">
        <v>7046.5229490000002</v>
      </c>
    </row>
    <row r="160" spans="1:22" x14ac:dyDescent="0.25">
      <c r="A160">
        <v>40</v>
      </c>
      <c r="B160">
        <v>-85</v>
      </c>
      <c r="C160" t="s">
        <v>168</v>
      </c>
      <c r="D160">
        <v>1430864</v>
      </c>
      <c r="E160" t="s">
        <v>168</v>
      </c>
      <c r="F160">
        <v>48</v>
      </c>
      <c r="G160">
        <v>298.94061299999998</v>
      </c>
      <c r="H160">
        <v>6907.7578130000002</v>
      </c>
      <c r="I160">
        <v>7048.6655270000001</v>
      </c>
    </row>
    <row r="161" spans="1:22" x14ac:dyDescent="0.25">
      <c r="A161">
        <v>40</v>
      </c>
      <c r="B161">
        <v>-85</v>
      </c>
      <c r="C161" t="s">
        <v>169</v>
      </c>
      <c r="D161">
        <v>1430864</v>
      </c>
      <c r="E161" t="s">
        <v>19</v>
      </c>
      <c r="F161">
        <v>58</v>
      </c>
      <c r="G161">
        <v>298.63632200000001</v>
      </c>
      <c r="H161">
        <v>6899.7036129999997</v>
      </c>
      <c r="I161">
        <v>7033.3833009999998</v>
      </c>
    </row>
    <row r="162" spans="1:22" x14ac:dyDescent="0.25">
      <c r="A162">
        <v>40</v>
      </c>
      <c r="B162">
        <v>-85</v>
      </c>
      <c r="C162" t="s">
        <v>170</v>
      </c>
      <c r="D162">
        <v>1430864</v>
      </c>
      <c r="E162" t="s">
        <v>170</v>
      </c>
      <c r="F162">
        <v>52</v>
      </c>
      <c r="G162">
        <v>298.80111699999998</v>
      </c>
      <c r="H162">
        <v>6897.3188479999999</v>
      </c>
      <c r="I162">
        <v>7035.498047</v>
      </c>
    </row>
    <row r="163" spans="1:22" x14ac:dyDescent="0.25">
      <c r="A163">
        <v>40</v>
      </c>
      <c r="B163">
        <v>-85</v>
      </c>
      <c r="C163" t="s">
        <v>171</v>
      </c>
      <c r="D163">
        <v>1430864</v>
      </c>
      <c r="E163" t="s">
        <v>171</v>
      </c>
      <c r="F163">
        <v>10</v>
      </c>
      <c r="G163">
        <v>301.35226399999999</v>
      </c>
      <c r="H163">
        <v>7029.2382809999999</v>
      </c>
      <c r="I163">
        <v>299.40457199999997</v>
      </c>
      <c r="J163">
        <v>301.35226399999999</v>
      </c>
    </row>
    <row r="164" spans="1:22" x14ac:dyDescent="0.25">
      <c r="A164">
        <v>40</v>
      </c>
      <c r="B164">
        <v>-85</v>
      </c>
      <c r="C164" t="s">
        <v>172</v>
      </c>
      <c r="D164">
        <v>1430864</v>
      </c>
      <c r="E164" t="s">
        <v>172</v>
      </c>
      <c r="F164">
        <v>12</v>
      </c>
      <c r="G164">
        <v>301.85607900000002</v>
      </c>
      <c r="H164">
        <v>7054.3486329999996</v>
      </c>
      <c r="I164">
        <v>299.20077500000002</v>
      </c>
      <c r="J164">
        <v>301.85607900000002</v>
      </c>
    </row>
    <row r="165" spans="1:22" x14ac:dyDescent="0.25">
      <c r="A165">
        <v>40</v>
      </c>
      <c r="B165">
        <v>-85</v>
      </c>
      <c r="C165" t="s">
        <v>173</v>
      </c>
      <c r="D165">
        <v>1430864</v>
      </c>
      <c r="E165" t="s">
        <v>173</v>
      </c>
      <c r="F165">
        <v>14</v>
      </c>
      <c r="G165">
        <v>301.85794099999998</v>
      </c>
      <c r="H165">
        <v>7053.2768550000001</v>
      </c>
      <c r="I165">
        <v>299.149292</v>
      </c>
      <c r="J165">
        <v>301.85794099999998</v>
      </c>
    </row>
    <row r="166" spans="1:22" x14ac:dyDescent="0.25">
      <c r="A166">
        <v>40</v>
      </c>
      <c r="B166">
        <v>-85</v>
      </c>
      <c r="C166" t="s">
        <v>174</v>
      </c>
      <c r="D166">
        <v>1430864</v>
      </c>
      <c r="E166" t="s">
        <v>174</v>
      </c>
      <c r="F166">
        <v>16</v>
      </c>
      <c r="G166">
        <v>301.08969100000002</v>
      </c>
      <c r="H166">
        <v>7018.7548829999996</v>
      </c>
      <c r="I166">
        <v>299.61523399999999</v>
      </c>
      <c r="J166">
        <v>301.08969100000002</v>
      </c>
    </row>
    <row r="167" spans="1:22" x14ac:dyDescent="0.25">
      <c r="A167">
        <v>40</v>
      </c>
      <c r="B167">
        <v>-85</v>
      </c>
      <c r="C167" t="s">
        <v>175</v>
      </c>
      <c r="D167">
        <v>1430864</v>
      </c>
      <c r="E167" t="s">
        <v>175</v>
      </c>
      <c r="F167">
        <v>18</v>
      </c>
      <c r="G167">
        <v>301.37820399999998</v>
      </c>
      <c r="H167">
        <v>7031.5532229999999</v>
      </c>
      <c r="I167">
        <v>299.30059799999998</v>
      </c>
      <c r="J167">
        <v>301.37820399999998</v>
      </c>
    </row>
    <row r="168" spans="1:22" x14ac:dyDescent="0.25">
      <c r="A168">
        <v>40</v>
      </c>
      <c r="B168">
        <v>-85</v>
      </c>
      <c r="C168" t="s">
        <v>176</v>
      </c>
      <c r="D168">
        <v>1430864</v>
      </c>
      <c r="E168" t="s">
        <v>176</v>
      </c>
      <c r="F168">
        <v>20</v>
      </c>
      <c r="G168">
        <v>301.71185300000002</v>
      </c>
      <c r="H168">
        <v>7046.5229490000002</v>
      </c>
      <c r="I168">
        <v>298.89547700000003</v>
      </c>
      <c r="J168">
        <v>301.71185300000002</v>
      </c>
    </row>
    <row r="169" spans="1:22" x14ac:dyDescent="0.25">
      <c r="A169">
        <v>40</v>
      </c>
      <c r="B169">
        <v>-85</v>
      </c>
      <c r="C169" t="s">
        <v>177</v>
      </c>
      <c r="D169">
        <v>1430864</v>
      </c>
      <c r="E169" t="s">
        <v>177</v>
      </c>
      <c r="F169">
        <v>22</v>
      </c>
      <c r="G169">
        <v>301.72650099999998</v>
      </c>
      <c r="H169">
        <v>7048.6655270000001</v>
      </c>
      <c r="I169">
        <v>298.94061299999998</v>
      </c>
      <c r="J169">
        <v>301.72650099999998</v>
      </c>
      <c r="N169">
        <f>H163</f>
        <v>7029.2382809999999</v>
      </c>
      <c r="O169">
        <f>H164</f>
        <v>7054.3486329999996</v>
      </c>
      <c r="P169">
        <f>H165</f>
        <v>7053.2768550000001</v>
      </c>
      <c r="Q169">
        <f>G163</f>
        <v>301.35226399999999</v>
      </c>
      <c r="R169">
        <f>G166</f>
        <v>301.08969100000002</v>
      </c>
      <c r="S169">
        <f>G169</f>
        <v>301.72650099999998</v>
      </c>
      <c r="T169">
        <f>H163</f>
        <v>7029.2382809999999</v>
      </c>
      <c r="U169">
        <f>H166</f>
        <v>7018.7548829999996</v>
      </c>
      <c r="V169">
        <f>H169</f>
        <v>7048.6655270000001</v>
      </c>
    </row>
    <row r="170" spans="1:22" x14ac:dyDescent="0.25">
      <c r="A170">
        <v>40</v>
      </c>
      <c r="B170">
        <v>-85</v>
      </c>
      <c r="C170" t="s">
        <v>178</v>
      </c>
      <c r="D170">
        <v>1430864</v>
      </c>
      <c r="E170" t="s">
        <v>178</v>
      </c>
      <c r="F170">
        <v>24</v>
      </c>
      <c r="G170">
        <v>301.405396</v>
      </c>
      <c r="H170">
        <v>7033.3833009999998</v>
      </c>
      <c r="I170">
        <v>298.63632200000001</v>
      </c>
      <c r="J170">
        <v>301.405396</v>
      </c>
      <c r="N170">
        <f>H166</f>
        <v>7018.7548829999996</v>
      </c>
      <c r="O170">
        <f>H167</f>
        <v>7031.5532229999999</v>
      </c>
      <c r="P170">
        <f>H168</f>
        <v>7046.5229490000002</v>
      </c>
      <c r="Q170">
        <f>G164</f>
        <v>301.85607900000002</v>
      </c>
      <c r="R170">
        <f>G167</f>
        <v>301.37820399999998</v>
      </c>
      <c r="S170">
        <f>G170</f>
        <v>301.405396</v>
      </c>
      <c r="T170">
        <f>H164</f>
        <v>7054.3486329999996</v>
      </c>
      <c r="U170">
        <f>H167</f>
        <v>7031.5532229999999</v>
      </c>
      <c r="V170">
        <f>H170</f>
        <v>7033.3833009999998</v>
      </c>
    </row>
    <row r="171" spans="1:22" x14ac:dyDescent="0.25">
      <c r="A171">
        <v>40</v>
      </c>
      <c r="B171">
        <v>-85</v>
      </c>
      <c r="C171" t="s">
        <v>179</v>
      </c>
      <c r="D171">
        <v>1430864</v>
      </c>
      <c r="E171" t="s">
        <v>179</v>
      </c>
      <c r="F171">
        <v>26</v>
      </c>
      <c r="G171">
        <v>301.43438700000002</v>
      </c>
      <c r="H171">
        <v>7035.498047</v>
      </c>
      <c r="I171">
        <v>298.80111699999998</v>
      </c>
      <c r="J171">
        <v>301.43438700000002</v>
      </c>
      <c r="N171">
        <f>H169</f>
        <v>7048.6655270000001</v>
      </c>
      <c r="O171">
        <f>H170</f>
        <v>7033.3833009999998</v>
      </c>
      <c r="P171">
        <f>H171</f>
        <v>7035.498047</v>
      </c>
      <c r="Q171">
        <f>G165</f>
        <v>301.85794099999998</v>
      </c>
      <c r="R171">
        <f>G168</f>
        <v>301.71185300000002</v>
      </c>
      <c r="S171">
        <f>G171</f>
        <v>301.43438700000002</v>
      </c>
      <c r="T171">
        <f>H165</f>
        <v>7053.2768550000001</v>
      </c>
      <c r="U171">
        <f>H168</f>
        <v>7046.5229490000002</v>
      </c>
      <c r="V171">
        <f>H171</f>
        <v>7035.498047</v>
      </c>
    </row>
    <row r="172" spans="1:22" s="2" customFormat="1" x14ac:dyDescent="0.25">
      <c r="A172" s="2" t="s">
        <v>0</v>
      </c>
      <c r="B172" s="2" t="s">
        <v>1</v>
      </c>
      <c r="C172" s="2" t="s">
        <v>2</v>
      </c>
      <c r="D172" s="2" t="s">
        <v>3</v>
      </c>
      <c r="E172" s="2" t="s">
        <v>4</v>
      </c>
      <c r="F172" s="2" t="s">
        <v>5</v>
      </c>
      <c r="G172" s="2" t="s">
        <v>30</v>
      </c>
      <c r="H172" s="2" t="s">
        <v>31</v>
      </c>
    </row>
    <row r="173" spans="1:22" x14ac:dyDescent="0.25">
      <c r="A173">
        <v>45</v>
      </c>
      <c r="B173">
        <v>-95.625</v>
      </c>
      <c r="C173" t="s">
        <v>162</v>
      </c>
      <c r="D173">
        <v>1430864</v>
      </c>
      <c r="E173" t="s">
        <v>162</v>
      </c>
      <c r="F173">
        <v>4</v>
      </c>
      <c r="G173">
        <v>295.32629400000002</v>
      </c>
      <c r="H173">
        <v>6726.5991210000002</v>
      </c>
      <c r="I173">
        <v>6844.0263670000004</v>
      </c>
      <c r="J173">
        <f>G182</f>
        <v>297.56829800000003</v>
      </c>
      <c r="K173">
        <f>G183</f>
        <v>298.08843999999999</v>
      </c>
      <c r="L173">
        <f>G184</f>
        <v>298.10376000000002</v>
      </c>
    </row>
    <row r="174" spans="1:22" x14ac:dyDescent="0.25">
      <c r="A174">
        <v>45</v>
      </c>
      <c r="B174">
        <v>-95.625</v>
      </c>
      <c r="C174" t="s">
        <v>163</v>
      </c>
      <c r="D174">
        <v>1430864</v>
      </c>
      <c r="E174" t="s">
        <v>19</v>
      </c>
      <c r="F174">
        <v>56</v>
      </c>
      <c r="G174">
        <v>295.21575899999999</v>
      </c>
      <c r="H174">
        <v>6717.5078130000002</v>
      </c>
      <c r="I174">
        <v>6869.6020509999998</v>
      </c>
      <c r="J174">
        <f>G185</f>
        <v>297.234802</v>
      </c>
      <c r="K174">
        <f>G186</f>
        <v>297.55465700000002</v>
      </c>
      <c r="L174">
        <f>G187</f>
        <v>297.920593</v>
      </c>
    </row>
    <row r="175" spans="1:22" x14ac:dyDescent="0.25">
      <c r="A175">
        <v>45</v>
      </c>
      <c r="B175">
        <v>-95.625</v>
      </c>
      <c r="C175" t="s">
        <v>164</v>
      </c>
      <c r="D175">
        <v>1430864</v>
      </c>
      <c r="E175" t="s">
        <v>164</v>
      </c>
      <c r="F175">
        <v>8</v>
      </c>
      <c r="G175">
        <v>295.29290800000001</v>
      </c>
      <c r="H175">
        <v>6712.4482420000004</v>
      </c>
      <c r="I175">
        <v>6869.0698240000002</v>
      </c>
      <c r="J175">
        <f>G188</f>
        <v>298.03161599999999</v>
      </c>
      <c r="K175">
        <f>G189</f>
        <v>297.74490400000002</v>
      </c>
      <c r="L175">
        <f>G190</f>
        <v>297.72506700000002</v>
      </c>
    </row>
    <row r="176" spans="1:22" x14ac:dyDescent="0.25">
      <c r="A176">
        <v>45</v>
      </c>
      <c r="B176">
        <v>-95.625</v>
      </c>
      <c r="C176" t="s">
        <v>165</v>
      </c>
      <c r="D176">
        <v>1430864</v>
      </c>
      <c r="E176" t="s">
        <v>165</v>
      </c>
      <c r="F176">
        <v>42</v>
      </c>
      <c r="G176">
        <v>295.563782</v>
      </c>
      <c r="H176">
        <v>6736.4902339999999</v>
      </c>
      <c r="I176">
        <v>6831.4951170000004</v>
      </c>
    </row>
    <row r="177" spans="1:22" x14ac:dyDescent="0.25">
      <c r="A177">
        <v>45</v>
      </c>
      <c r="B177">
        <v>-95.625</v>
      </c>
      <c r="C177" t="s">
        <v>166</v>
      </c>
      <c r="D177">
        <v>1430864</v>
      </c>
      <c r="E177" t="s">
        <v>166</v>
      </c>
      <c r="F177">
        <v>44</v>
      </c>
      <c r="G177">
        <v>295.35122699999999</v>
      </c>
      <c r="H177">
        <v>6723.6899409999996</v>
      </c>
      <c r="I177">
        <v>6846.0844729999999</v>
      </c>
    </row>
    <row r="178" spans="1:22" x14ac:dyDescent="0.25">
      <c r="A178">
        <v>45</v>
      </c>
      <c r="B178">
        <v>-95.625</v>
      </c>
      <c r="C178" t="s">
        <v>167</v>
      </c>
      <c r="D178">
        <v>1430864</v>
      </c>
      <c r="E178" t="s">
        <v>167</v>
      </c>
      <c r="F178">
        <v>46</v>
      </c>
      <c r="G178">
        <v>294.75714099999999</v>
      </c>
      <c r="H178" s="7">
        <v>0</v>
      </c>
      <c r="I178">
        <v>6862.4101559999999</v>
      </c>
    </row>
    <row r="179" spans="1:22" x14ac:dyDescent="0.25">
      <c r="A179">
        <v>45</v>
      </c>
      <c r="B179">
        <v>-95.625</v>
      </c>
      <c r="C179" t="s">
        <v>168</v>
      </c>
      <c r="D179">
        <v>1430864</v>
      </c>
      <c r="E179" t="s">
        <v>168</v>
      </c>
      <c r="F179">
        <v>48</v>
      </c>
      <c r="G179">
        <v>294.92291299999999</v>
      </c>
      <c r="H179">
        <v>6710.6904299999997</v>
      </c>
      <c r="I179">
        <v>6867.9482420000004</v>
      </c>
    </row>
    <row r="180" spans="1:22" x14ac:dyDescent="0.25">
      <c r="A180">
        <v>45</v>
      </c>
      <c r="B180">
        <v>-95.625</v>
      </c>
      <c r="C180" t="s">
        <v>169</v>
      </c>
      <c r="D180">
        <v>1430864</v>
      </c>
      <c r="E180" t="s">
        <v>19</v>
      </c>
      <c r="F180">
        <v>58</v>
      </c>
      <c r="G180">
        <v>294.64160199999998</v>
      </c>
      <c r="H180">
        <v>6703.9951170000004</v>
      </c>
      <c r="I180">
        <v>6853.5522460000002</v>
      </c>
    </row>
    <row r="181" spans="1:22" x14ac:dyDescent="0.25">
      <c r="A181">
        <v>45</v>
      </c>
      <c r="B181">
        <v>-95.625</v>
      </c>
      <c r="C181" t="s">
        <v>170</v>
      </c>
      <c r="D181">
        <v>1430864</v>
      </c>
      <c r="E181" t="s">
        <v>170</v>
      </c>
      <c r="F181">
        <v>52</v>
      </c>
      <c r="G181">
        <v>294.70568800000001</v>
      </c>
      <c r="H181">
        <v>6702.9619140000004</v>
      </c>
      <c r="I181" s="4">
        <v>6854.3618159999996</v>
      </c>
    </row>
    <row r="182" spans="1:22" x14ac:dyDescent="0.25">
      <c r="A182">
        <v>45</v>
      </c>
      <c r="B182">
        <v>-95.625</v>
      </c>
      <c r="C182" t="s">
        <v>171</v>
      </c>
      <c r="D182">
        <v>1430864</v>
      </c>
      <c r="E182" t="s">
        <v>171</v>
      </c>
      <c r="F182">
        <v>10</v>
      </c>
      <c r="G182">
        <v>297.56829800000003</v>
      </c>
      <c r="H182">
        <v>6844.0263670000004</v>
      </c>
      <c r="I182">
        <v>295.32629400000002</v>
      </c>
      <c r="J182">
        <v>297.56829800000003</v>
      </c>
    </row>
    <row r="183" spans="1:22" x14ac:dyDescent="0.25">
      <c r="A183">
        <v>45</v>
      </c>
      <c r="B183">
        <v>-95.625</v>
      </c>
      <c r="C183" t="s">
        <v>172</v>
      </c>
      <c r="D183">
        <v>1430864</v>
      </c>
      <c r="E183" t="s">
        <v>172</v>
      </c>
      <c r="F183">
        <v>12</v>
      </c>
      <c r="G183">
        <v>298.08843999999999</v>
      </c>
      <c r="H183">
        <v>6869.6020509999998</v>
      </c>
      <c r="I183">
        <v>295.21575899999999</v>
      </c>
      <c r="J183">
        <v>298.08843999999999</v>
      </c>
    </row>
    <row r="184" spans="1:22" x14ac:dyDescent="0.25">
      <c r="A184">
        <v>45</v>
      </c>
      <c r="B184">
        <v>-95.625</v>
      </c>
      <c r="C184" t="s">
        <v>173</v>
      </c>
      <c r="D184">
        <v>1430864</v>
      </c>
      <c r="E184" t="s">
        <v>173</v>
      </c>
      <c r="F184">
        <v>14</v>
      </c>
      <c r="G184">
        <v>298.10376000000002</v>
      </c>
      <c r="H184">
        <v>6869.0698240000002</v>
      </c>
      <c r="I184">
        <v>295.29290800000001</v>
      </c>
      <c r="J184">
        <v>298.10376000000002</v>
      </c>
    </row>
    <row r="185" spans="1:22" x14ac:dyDescent="0.25">
      <c r="A185">
        <v>45</v>
      </c>
      <c r="B185">
        <v>-95.625</v>
      </c>
      <c r="C185" t="s">
        <v>174</v>
      </c>
      <c r="D185">
        <v>1430864</v>
      </c>
      <c r="E185" t="s">
        <v>174</v>
      </c>
      <c r="F185">
        <v>16</v>
      </c>
      <c r="G185">
        <v>297.234802</v>
      </c>
      <c r="H185">
        <v>6831.4951170000004</v>
      </c>
      <c r="I185">
        <v>295.563782</v>
      </c>
      <c r="J185">
        <v>297.234802</v>
      </c>
    </row>
    <row r="186" spans="1:22" x14ac:dyDescent="0.25">
      <c r="A186">
        <v>45</v>
      </c>
      <c r="B186">
        <v>-95.625</v>
      </c>
      <c r="C186" t="s">
        <v>175</v>
      </c>
      <c r="D186">
        <v>1430864</v>
      </c>
      <c r="E186" t="s">
        <v>175</v>
      </c>
      <c r="F186">
        <v>18</v>
      </c>
      <c r="G186">
        <v>297.55465700000002</v>
      </c>
      <c r="H186">
        <v>6846.0844729999999</v>
      </c>
      <c r="I186">
        <v>295.35122699999999</v>
      </c>
      <c r="J186">
        <v>297.55465700000002</v>
      </c>
    </row>
    <row r="187" spans="1:22" x14ac:dyDescent="0.25">
      <c r="A187">
        <v>45</v>
      </c>
      <c r="B187">
        <v>-95.625</v>
      </c>
      <c r="C187" t="s">
        <v>176</v>
      </c>
      <c r="D187">
        <v>1430864</v>
      </c>
      <c r="E187" t="s">
        <v>176</v>
      </c>
      <c r="F187">
        <v>20</v>
      </c>
      <c r="G187">
        <v>297.920593</v>
      </c>
      <c r="H187">
        <v>6862.4101559999999</v>
      </c>
      <c r="I187">
        <v>294.75714099999999</v>
      </c>
      <c r="J187">
        <v>297.920593</v>
      </c>
    </row>
    <row r="188" spans="1:22" x14ac:dyDescent="0.25">
      <c r="A188">
        <v>45</v>
      </c>
      <c r="B188">
        <v>-95.625</v>
      </c>
      <c r="C188" t="s">
        <v>177</v>
      </c>
      <c r="D188">
        <v>1430864</v>
      </c>
      <c r="E188" t="s">
        <v>177</v>
      </c>
      <c r="F188">
        <v>22</v>
      </c>
      <c r="G188">
        <v>298.03161599999999</v>
      </c>
      <c r="H188">
        <v>6867.9482420000004</v>
      </c>
      <c r="I188">
        <v>294.92291299999999</v>
      </c>
      <c r="J188">
        <v>298.03161599999999</v>
      </c>
      <c r="N188">
        <f>H182</f>
        <v>6844.0263670000004</v>
      </c>
      <c r="O188">
        <f>H183</f>
        <v>6869.6020509999998</v>
      </c>
      <c r="P188">
        <f>H184</f>
        <v>6869.0698240000002</v>
      </c>
      <c r="Q188">
        <f>G182</f>
        <v>297.56829800000003</v>
      </c>
      <c r="R188">
        <f>G185</f>
        <v>297.234802</v>
      </c>
      <c r="S188">
        <f>G188</f>
        <v>298.03161599999999</v>
      </c>
      <c r="T188">
        <f>H182</f>
        <v>6844.0263670000004</v>
      </c>
      <c r="U188">
        <f>H185</f>
        <v>6831.4951170000004</v>
      </c>
      <c r="V188">
        <f>H188</f>
        <v>6867.9482420000004</v>
      </c>
    </row>
    <row r="189" spans="1:22" x14ac:dyDescent="0.25">
      <c r="A189">
        <v>45</v>
      </c>
      <c r="B189">
        <v>-95.625</v>
      </c>
      <c r="C189" t="s">
        <v>178</v>
      </c>
      <c r="D189">
        <v>1430864</v>
      </c>
      <c r="E189" t="s">
        <v>178</v>
      </c>
      <c r="F189">
        <v>24</v>
      </c>
      <c r="G189">
        <v>297.74490400000002</v>
      </c>
      <c r="H189">
        <v>6853.5522460000002</v>
      </c>
      <c r="I189">
        <v>294.64160199999998</v>
      </c>
      <c r="J189">
        <v>297.74490400000002</v>
      </c>
      <c r="N189">
        <f>H185</f>
        <v>6831.4951170000004</v>
      </c>
      <c r="O189">
        <f>H186</f>
        <v>6846.0844729999999</v>
      </c>
      <c r="P189">
        <f>H187</f>
        <v>6862.4101559999999</v>
      </c>
      <c r="Q189">
        <f>G183</f>
        <v>298.08843999999999</v>
      </c>
      <c r="R189">
        <f>G186</f>
        <v>297.55465700000002</v>
      </c>
      <c r="S189">
        <f>G189</f>
        <v>297.74490400000002</v>
      </c>
      <c r="T189">
        <f>H183</f>
        <v>6869.6020509999998</v>
      </c>
      <c r="U189">
        <f>H186</f>
        <v>6846.0844729999999</v>
      </c>
      <c r="V189">
        <f>H189</f>
        <v>6853.5522460000002</v>
      </c>
    </row>
    <row r="190" spans="1:22" s="4" customFormat="1" x14ac:dyDescent="0.25">
      <c r="A190" s="4">
        <v>45</v>
      </c>
      <c r="B190" s="4">
        <v>-95.625</v>
      </c>
      <c r="C190" s="4" t="s">
        <v>179</v>
      </c>
      <c r="D190" s="4">
        <v>1430864</v>
      </c>
      <c r="E190" s="4" t="s">
        <v>179</v>
      </c>
      <c r="F190" s="4">
        <v>26</v>
      </c>
      <c r="G190" s="4">
        <v>297.72506700000002</v>
      </c>
      <c r="H190" s="4">
        <v>6854.3618159999996</v>
      </c>
      <c r="I190">
        <v>294.70568800000001</v>
      </c>
      <c r="J190" s="4">
        <v>297.72506700000002</v>
      </c>
      <c r="N190">
        <f>H188</f>
        <v>6867.9482420000004</v>
      </c>
      <c r="O190">
        <f>H189</f>
        <v>6853.5522460000002</v>
      </c>
      <c r="P190">
        <f>H190</f>
        <v>6854.3618159999996</v>
      </c>
      <c r="Q190">
        <f>G184</f>
        <v>298.10376000000002</v>
      </c>
      <c r="R190">
        <f>G187</f>
        <v>297.920593</v>
      </c>
      <c r="S190">
        <f>G190</f>
        <v>297.72506700000002</v>
      </c>
      <c r="T190">
        <f>H184</f>
        <v>6869.0698240000002</v>
      </c>
      <c r="U190">
        <f>H187</f>
        <v>6862.4101559999999</v>
      </c>
      <c r="V190">
        <f>H190</f>
        <v>6854.3618159999996</v>
      </c>
    </row>
    <row r="191" spans="1:22" s="3" customFormat="1" x14ac:dyDescent="0.25">
      <c r="A191" s="2" t="s">
        <v>0</v>
      </c>
      <c r="B191" s="3" t="s">
        <v>1</v>
      </c>
      <c r="C191" s="3" t="s">
        <v>2</v>
      </c>
      <c r="D191" s="3" t="s">
        <v>3</v>
      </c>
      <c r="E191" s="3" t="s">
        <v>4</v>
      </c>
      <c r="F191" s="3" t="s">
        <v>5</v>
      </c>
      <c r="G191" s="3" t="s">
        <v>30</v>
      </c>
      <c r="H191" s="3" t="s">
        <v>31</v>
      </c>
      <c r="T191" s="11"/>
      <c r="U191" s="11"/>
      <c r="V191" s="11"/>
    </row>
    <row r="192" spans="1:22" s="3" customFormat="1" x14ac:dyDescent="0.25">
      <c r="A192" s="10">
        <v>50</v>
      </c>
      <c r="B192" s="3">
        <v>-106.25</v>
      </c>
      <c r="C192" s="3" t="s">
        <v>162</v>
      </c>
      <c r="D192" s="3">
        <v>1430864</v>
      </c>
      <c r="E192" s="3" t="s">
        <v>162</v>
      </c>
      <c r="F192" s="3">
        <v>4</v>
      </c>
      <c r="G192" s="3">
        <v>291.65566999999999</v>
      </c>
      <c r="H192" s="3">
        <v>6561.5180659999996</v>
      </c>
      <c r="I192" s="3">
        <v>6683.0478519999997</v>
      </c>
      <c r="J192">
        <f>G201</f>
        <v>293.94430499999999</v>
      </c>
      <c r="K192">
        <f>G202</f>
        <v>294.51385499999998</v>
      </c>
      <c r="L192">
        <f>G203</f>
        <v>294.50726300000002</v>
      </c>
    </row>
    <row r="193" spans="1:22" s="3" customFormat="1" x14ac:dyDescent="0.25">
      <c r="A193">
        <v>50</v>
      </c>
      <c r="B193" s="3">
        <v>-106.25</v>
      </c>
      <c r="C193" s="3" t="s">
        <v>163</v>
      </c>
      <c r="D193" s="3">
        <v>1430864</v>
      </c>
      <c r="E193" s="3" t="s">
        <v>19</v>
      </c>
      <c r="F193" s="3">
        <v>56</v>
      </c>
      <c r="G193" s="3">
        <v>291.48770100000002</v>
      </c>
      <c r="H193" s="3">
        <v>6552.6611329999996</v>
      </c>
      <c r="I193" s="3">
        <v>6708.7490230000003</v>
      </c>
      <c r="J193">
        <f>G204</f>
        <v>293.65103099999999</v>
      </c>
      <c r="K193">
        <f>G205</f>
        <v>293.95068400000002</v>
      </c>
      <c r="L193">
        <f>G206</f>
        <v>294.348297</v>
      </c>
    </row>
    <row r="194" spans="1:22" s="3" customFormat="1" x14ac:dyDescent="0.25">
      <c r="A194">
        <v>50</v>
      </c>
      <c r="B194" s="3">
        <v>-106.25</v>
      </c>
      <c r="C194" s="3" t="s">
        <v>164</v>
      </c>
      <c r="D194" s="3">
        <v>1430864</v>
      </c>
      <c r="E194" s="3" t="s">
        <v>164</v>
      </c>
      <c r="F194" s="3">
        <v>8</v>
      </c>
      <c r="G194" s="3">
        <v>291.29788200000002</v>
      </c>
      <c r="H194" s="3">
        <v>6546.6918949999999</v>
      </c>
      <c r="I194" s="3">
        <v>6708.4150390000004</v>
      </c>
      <c r="J194">
        <f>G207</f>
        <v>294.48834199999999</v>
      </c>
      <c r="K194">
        <f>G208</f>
        <v>294.16171300000002</v>
      </c>
      <c r="L194">
        <f>G209</f>
        <v>294.21871900000002</v>
      </c>
    </row>
    <row r="195" spans="1:22" s="3" customFormat="1" x14ac:dyDescent="0.25">
      <c r="A195">
        <v>50</v>
      </c>
      <c r="B195" s="3">
        <v>-106.25</v>
      </c>
      <c r="C195" s="3" t="s">
        <v>165</v>
      </c>
      <c r="D195" s="3">
        <v>1430864</v>
      </c>
      <c r="E195" s="3" t="s">
        <v>165</v>
      </c>
      <c r="F195" s="3">
        <v>42</v>
      </c>
      <c r="G195" s="3">
        <v>291.79995700000001</v>
      </c>
      <c r="H195" s="3">
        <v>6569.9736329999996</v>
      </c>
      <c r="I195" s="3">
        <v>6670.1806640000004</v>
      </c>
    </row>
    <row r="196" spans="1:22" s="3" customFormat="1" x14ac:dyDescent="0.25">
      <c r="A196">
        <v>50</v>
      </c>
      <c r="B196" s="3">
        <v>-106.25</v>
      </c>
      <c r="C196" s="3" t="s">
        <v>166</v>
      </c>
      <c r="D196" s="3">
        <v>1430864</v>
      </c>
      <c r="E196" s="3" t="s">
        <v>166</v>
      </c>
      <c r="F196" s="3">
        <v>44</v>
      </c>
      <c r="G196" s="3">
        <v>291.73004200000003</v>
      </c>
      <c r="H196" s="3">
        <v>6558.1596680000002</v>
      </c>
      <c r="I196" s="3">
        <v>6685.3686520000001</v>
      </c>
    </row>
    <row r="197" spans="1:22" s="3" customFormat="1" x14ac:dyDescent="0.25">
      <c r="A197">
        <v>50</v>
      </c>
      <c r="B197" s="3">
        <v>-106.25</v>
      </c>
      <c r="C197" s="3" t="s">
        <v>167</v>
      </c>
      <c r="D197" s="3">
        <v>1430864</v>
      </c>
      <c r="E197" s="3" t="s">
        <v>167</v>
      </c>
      <c r="F197" s="3">
        <v>46</v>
      </c>
      <c r="G197" s="3">
        <v>291.13806199999999</v>
      </c>
      <c r="H197" s="3">
        <v>6552.8256840000004</v>
      </c>
      <c r="I197" s="3">
        <v>6702.205078</v>
      </c>
    </row>
    <row r="198" spans="1:22" s="3" customFormat="1" x14ac:dyDescent="0.25">
      <c r="A198">
        <v>50</v>
      </c>
      <c r="B198" s="3">
        <v>-106.25</v>
      </c>
      <c r="C198" s="3" t="s">
        <v>168</v>
      </c>
      <c r="D198" s="3">
        <v>1430864</v>
      </c>
      <c r="E198" s="3" t="s">
        <v>168</v>
      </c>
      <c r="F198" s="3">
        <v>48</v>
      </c>
      <c r="G198" s="3">
        <v>291.328979</v>
      </c>
      <c r="H198" s="3">
        <v>6548.8833009999998</v>
      </c>
      <c r="I198">
        <v>6707.2128910000001</v>
      </c>
    </row>
    <row r="199" spans="1:22" s="3" customFormat="1" x14ac:dyDescent="0.25">
      <c r="A199">
        <v>50</v>
      </c>
      <c r="B199" s="3">
        <v>-106.25</v>
      </c>
      <c r="C199" s="3" t="s">
        <v>169</v>
      </c>
      <c r="D199" s="3">
        <v>1430864</v>
      </c>
      <c r="E199" s="3" t="s">
        <v>19</v>
      </c>
      <c r="F199" s="3">
        <v>58</v>
      </c>
      <c r="G199" s="3">
        <v>290.84878500000002</v>
      </c>
      <c r="H199" s="3">
        <v>6537.0698240000002</v>
      </c>
      <c r="I199">
        <v>6693.4213870000003</v>
      </c>
    </row>
    <row r="200" spans="1:22" s="3" customFormat="1" x14ac:dyDescent="0.25">
      <c r="A200">
        <v>50</v>
      </c>
      <c r="B200" s="3">
        <v>-106.25</v>
      </c>
      <c r="C200" s="3" t="s">
        <v>170</v>
      </c>
      <c r="D200" s="3">
        <v>1430864</v>
      </c>
      <c r="E200" s="3" t="s">
        <v>170</v>
      </c>
      <c r="F200" s="3">
        <v>52</v>
      </c>
      <c r="G200" s="3">
        <v>290.95196499999997</v>
      </c>
      <c r="H200" s="3">
        <v>6536.845703</v>
      </c>
      <c r="I200">
        <v>6696.1259769999997</v>
      </c>
    </row>
    <row r="201" spans="1:22" s="3" customFormat="1" x14ac:dyDescent="0.25">
      <c r="A201">
        <v>50</v>
      </c>
      <c r="B201" s="3">
        <v>-106.25</v>
      </c>
      <c r="C201" s="3" t="s">
        <v>171</v>
      </c>
      <c r="D201" s="3">
        <v>1430864</v>
      </c>
      <c r="E201" s="3" t="s">
        <v>171</v>
      </c>
      <c r="F201" s="3">
        <v>10</v>
      </c>
      <c r="G201" s="3">
        <v>293.94430499999999</v>
      </c>
      <c r="H201" s="3">
        <v>6683.0478519999997</v>
      </c>
      <c r="I201" s="3">
        <v>291.65566999999999</v>
      </c>
      <c r="J201" s="3">
        <v>293.94430499999999</v>
      </c>
    </row>
    <row r="202" spans="1:22" s="3" customFormat="1" x14ac:dyDescent="0.25">
      <c r="A202">
        <v>50</v>
      </c>
      <c r="B202" s="3">
        <v>-106.25</v>
      </c>
      <c r="C202" s="3" t="s">
        <v>172</v>
      </c>
      <c r="D202" s="3">
        <v>1430864</v>
      </c>
      <c r="E202" s="3" t="s">
        <v>172</v>
      </c>
      <c r="F202" s="3">
        <v>12</v>
      </c>
      <c r="G202" s="3">
        <v>294.51385499999998</v>
      </c>
      <c r="H202" s="3">
        <v>6708.7490230000003</v>
      </c>
      <c r="I202" s="3">
        <v>291.48770100000002</v>
      </c>
      <c r="J202" s="3">
        <v>294.51385499999998</v>
      </c>
    </row>
    <row r="203" spans="1:22" s="3" customFormat="1" x14ac:dyDescent="0.25">
      <c r="A203">
        <v>50</v>
      </c>
      <c r="B203" s="3">
        <v>-106.25</v>
      </c>
      <c r="C203" s="3" t="s">
        <v>173</v>
      </c>
      <c r="D203" s="3">
        <v>1430864</v>
      </c>
      <c r="E203" s="3" t="s">
        <v>173</v>
      </c>
      <c r="F203" s="3">
        <v>14</v>
      </c>
      <c r="G203" s="3">
        <v>294.50726300000002</v>
      </c>
      <c r="H203" s="3">
        <v>6708.4150390000004</v>
      </c>
      <c r="I203" s="3">
        <v>291.29788200000002</v>
      </c>
      <c r="J203" s="3">
        <v>294.50726300000002</v>
      </c>
    </row>
    <row r="204" spans="1:22" s="3" customFormat="1" x14ac:dyDescent="0.25">
      <c r="A204">
        <v>50</v>
      </c>
      <c r="B204" s="3">
        <v>-106.25</v>
      </c>
      <c r="C204" s="3" t="s">
        <v>174</v>
      </c>
      <c r="D204" s="3">
        <v>1430864</v>
      </c>
      <c r="E204" s="3" t="s">
        <v>174</v>
      </c>
      <c r="F204" s="3">
        <v>16</v>
      </c>
      <c r="G204" s="3">
        <v>293.65103099999999</v>
      </c>
      <c r="H204" s="3">
        <v>6670.1806640000004</v>
      </c>
      <c r="I204" s="3">
        <v>291.79995700000001</v>
      </c>
      <c r="J204" s="3">
        <v>293.65103099999999</v>
      </c>
    </row>
    <row r="205" spans="1:22" s="3" customFormat="1" x14ac:dyDescent="0.25">
      <c r="A205">
        <v>50</v>
      </c>
      <c r="B205" s="3">
        <v>-106.25</v>
      </c>
      <c r="C205" s="3" t="s">
        <v>175</v>
      </c>
      <c r="D205" s="3">
        <v>1430864</v>
      </c>
      <c r="E205" s="3" t="s">
        <v>175</v>
      </c>
      <c r="F205" s="3">
        <v>18</v>
      </c>
      <c r="G205" s="3">
        <v>293.95068400000002</v>
      </c>
      <c r="H205" s="3">
        <v>6685.3686520000001</v>
      </c>
      <c r="I205" s="3">
        <v>291.73004200000003</v>
      </c>
      <c r="J205" s="3">
        <v>293.95068400000002</v>
      </c>
    </row>
    <row r="206" spans="1:22" s="3" customFormat="1" x14ac:dyDescent="0.25">
      <c r="A206">
        <v>50</v>
      </c>
      <c r="B206" s="3">
        <v>-106.25</v>
      </c>
      <c r="C206" s="3" t="s">
        <v>176</v>
      </c>
      <c r="D206" s="3">
        <v>1430864</v>
      </c>
      <c r="E206" s="3" t="s">
        <v>176</v>
      </c>
      <c r="F206" s="3">
        <v>20</v>
      </c>
      <c r="G206" s="3">
        <v>294.348297</v>
      </c>
      <c r="H206" s="3">
        <v>6702.205078</v>
      </c>
      <c r="I206" s="3">
        <v>291.13806199999999</v>
      </c>
      <c r="J206" s="3">
        <v>294.348297</v>
      </c>
    </row>
    <row r="207" spans="1:22" x14ac:dyDescent="0.25">
      <c r="A207">
        <v>50</v>
      </c>
      <c r="B207">
        <v>-106.25</v>
      </c>
      <c r="C207" t="s">
        <v>177</v>
      </c>
      <c r="D207">
        <v>1430864</v>
      </c>
      <c r="E207" t="s">
        <v>177</v>
      </c>
      <c r="F207">
        <v>22</v>
      </c>
      <c r="G207">
        <v>294.48834199999999</v>
      </c>
      <c r="H207">
        <v>6707.2128910000001</v>
      </c>
      <c r="I207" s="3">
        <v>291.328979</v>
      </c>
      <c r="J207">
        <v>294.48834199999999</v>
      </c>
      <c r="N207">
        <f>H201</f>
        <v>6683.0478519999997</v>
      </c>
      <c r="O207">
        <f>H202</f>
        <v>6708.7490230000003</v>
      </c>
      <c r="P207">
        <f>H203</f>
        <v>6708.4150390000004</v>
      </c>
      <c r="Q207">
        <f>G201</f>
        <v>293.94430499999999</v>
      </c>
      <c r="R207">
        <f>G204</f>
        <v>293.65103099999999</v>
      </c>
      <c r="S207">
        <f>G207</f>
        <v>294.48834199999999</v>
      </c>
      <c r="T207">
        <f>H201</f>
        <v>6683.0478519999997</v>
      </c>
      <c r="U207">
        <f>H204</f>
        <v>6670.1806640000004</v>
      </c>
      <c r="V207">
        <f>H207</f>
        <v>6707.2128910000001</v>
      </c>
    </row>
    <row r="208" spans="1:22" x14ac:dyDescent="0.25">
      <c r="A208">
        <v>50</v>
      </c>
      <c r="B208">
        <v>-106.25</v>
      </c>
      <c r="C208" t="s">
        <v>178</v>
      </c>
      <c r="D208">
        <v>1430864</v>
      </c>
      <c r="E208" t="s">
        <v>178</v>
      </c>
      <c r="F208">
        <v>24</v>
      </c>
      <c r="G208">
        <v>294.16171300000002</v>
      </c>
      <c r="H208">
        <v>6693.4213870000003</v>
      </c>
      <c r="I208" s="3">
        <v>290.84878500000002</v>
      </c>
      <c r="J208">
        <v>294.16171300000002</v>
      </c>
      <c r="N208">
        <f>H204</f>
        <v>6670.1806640000004</v>
      </c>
      <c r="O208">
        <f>H205</f>
        <v>6685.3686520000001</v>
      </c>
      <c r="P208">
        <f>H206</f>
        <v>6702.205078</v>
      </c>
      <c r="Q208">
        <f>G202</f>
        <v>294.51385499999998</v>
      </c>
      <c r="R208">
        <f>G205</f>
        <v>293.95068400000002</v>
      </c>
      <c r="S208">
        <f>G208</f>
        <v>294.16171300000002</v>
      </c>
      <c r="T208">
        <f>H202</f>
        <v>6708.7490230000003</v>
      </c>
      <c r="U208">
        <f>H205</f>
        <v>6685.3686520000001</v>
      </c>
      <c r="V208">
        <f>H208</f>
        <v>6693.4213870000003</v>
      </c>
    </row>
    <row r="209" spans="1:22" x14ac:dyDescent="0.25">
      <c r="A209">
        <v>50</v>
      </c>
      <c r="B209">
        <v>-106.25</v>
      </c>
      <c r="C209" t="s">
        <v>179</v>
      </c>
      <c r="D209">
        <v>1430864</v>
      </c>
      <c r="E209" t="s">
        <v>179</v>
      </c>
      <c r="F209">
        <v>26</v>
      </c>
      <c r="G209">
        <v>294.21871900000002</v>
      </c>
      <c r="H209">
        <v>6696.1259769999997</v>
      </c>
      <c r="I209" s="3">
        <v>290.95196499999997</v>
      </c>
      <c r="J209">
        <v>294.21871900000002</v>
      </c>
      <c r="N209">
        <f>H207</f>
        <v>6707.2128910000001</v>
      </c>
      <c r="O209">
        <f>H208</f>
        <v>6693.4213870000003</v>
      </c>
      <c r="P209">
        <f>H209</f>
        <v>6696.1259769999997</v>
      </c>
      <c r="Q209">
        <f>G203</f>
        <v>294.50726300000002</v>
      </c>
      <c r="R209">
        <f>G206</f>
        <v>294.348297</v>
      </c>
      <c r="S209">
        <f>G209</f>
        <v>294.21871900000002</v>
      </c>
      <c r="T209">
        <f>H203</f>
        <v>6708.4150390000004</v>
      </c>
      <c r="U209">
        <f>H206</f>
        <v>6702.205078</v>
      </c>
      <c r="V209">
        <f>H209</f>
        <v>6696.1259769999997</v>
      </c>
    </row>
    <row r="210" spans="1:22" s="2" customFormat="1" x14ac:dyDescent="0.25">
      <c r="A210" s="2" t="s">
        <v>0</v>
      </c>
      <c r="B210" s="2" t="s">
        <v>1</v>
      </c>
      <c r="C210" s="2" t="s">
        <v>2</v>
      </c>
      <c r="D210" s="2" t="s">
        <v>3</v>
      </c>
      <c r="E210" s="2" t="s">
        <v>4</v>
      </c>
      <c r="F210" s="2" t="s">
        <v>5</v>
      </c>
      <c r="G210" s="2" t="s">
        <v>30</v>
      </c>
      <c r="H210" s="2" t="s">
        <v>31</v>
      </c>
    </row>
    <row r="211" spans="1:22" x14ac:dyDescent="0.25">
      <c r="A211" s="10">
        <v>55</v>
      </c>
      <c r="B211">
        <v>-116.875</v>
      </c>
      <c r="C211" t="s">
        <v>162</v>
      </c>
      <c r="D211">
        <v>1430864</v>
      </c>
      <c r="E211" t="s">
        <v>162</v>
      </c>
      <c r="F211">
        <v>4</v>
      </c>
      <c r="G211">
        <v>288.99099699999999</v>
      </c>
      <c r="H211">
        <v>6438.4838870000003</v>
      </c>
      <c r="I211">
        <v>6571.6054690000001</v>
      </c>
      <c r="J211">
        <f>G220</f>
        <v>291.47918700000002</v>
      </c>
      <c r="K211">
        <f>G221</f>
        <v>292.03192100000001</v>
      </c>
      <c r="L211">
        <f>G222</f>
        <v>292.01864599999999</v>
      </c>
    </row>
    <row r="212" spans="1:22" x14ac:dyDescent="0.25">
      <c r="A212">
        <v>55</v>
      </c>
      <c r="B212">
        <v>-116.875</v>
      </c>
      <c r="C212" t="s">
        <v>163</v>
      </c>
      <c r="D212">
        <v>1430864</v>
      </c>
      <c r="E212" t="s">
        <v>19</v>
      </c>
      <c r="F212">
        <v>56</v>
      </c>
      <c r="G212">
        <v>288.81234699999999</v>
      </c>
      <c r="H212">
        <v>6434.0717770000001</v>
      </c>
      <c r="I212">
        <v>6597.6108400000003</v>
      </c>
      <c r="J212">
        <f>G223</f>
        <v>291.08373999999998</v>
      </c>
      <c r="K212">
        <f>G224</f>
        <v>291.48525999999998</v>
      </c>
      <c r="L212">
        <f>G225</f>
        <v>291.87924199999998</v>
      </c>
    </row>
    <row r="213" spans="1:22" x14ac:dyDescent="0.25">
      <c r="A213">
        <v>55</v>
      </c>
      <c r="B213">
        <v>-116.875</v>
      </c>
      <c r="C213" t="s">
        <v>164</v>
      </c>
      <c r="D213">
        <v>1430864</v>
      </c>
      <c r="E213" t="s">
        <v>164</v>
      </c>
      <c r="F213">
        <v>8</v>
      </c>
      <c r="G213">
        <v>288.61086999999998</v>
      </c>
      <c r="H213">
        <v>6427.1645509999998</v>
      </c>
      <c r="I213">
        <v>6597.8720700000003</v>
      </c>
      <c r="J213">
        <f>G226</f>
        <v>292.07113600000002</v>
      </c>
      <c r="K213">
        <f>G227</f>
        <v>291.74295000000001</v>
      </c>
      <c r="L213">
        <f>G228</f>
        <v>291.79382299999997</v>
      </c>
    </row>
    <row r="214" spans="1:22" x14ac:dyDescent="0.25">
      <c r="A214" s="10">
        <v>55</v>
      </c>
      <c r="B214">
        <v>-116.875</v>
      </c>
      <c r="C214" t="s">
        <v>165</v>
      </c>
      <c r="D214">
        <v>1430864</v>
      </c>
      <c r="E214" t="s">
        <v>165</v>
      </c>
      <c r="F214">
        <v>42</v>
      </c>
      <c r="G214">
        <v>288.99902300000002</v>
      </c>
      <c r="H214">
        <v>6447.216797</v>
      </c>
      <c r="I214">
        <v>6555.1103519999997</v>
      </c>
    </row>
    <row r="215" spans="1:22" x14ac:dyDescent="0.25">
      <c r="A215">
        <v>55</v>
      </c>
      <c r="B215">
        <v>-116.875</v>
      </c>
      <c r="C215" t="s">
        <v>166</v>
      </c>
      <c r="D215">
        <v>1430864</v>
      </c>
      <c r="E215" t="s">
        <v>166</v>
      </c>
      <c r="F215">
        <v>44</v>
      </c>
      <c r="G215">
        <v>288.87316900000002</v>
      </c>
      <c r="H215" s="7">
        <v>0</v>
      </c>
      <c r="I215">
        <v>6573.2075199999999</v>
      </c>
    </row>
    <row r="216" spans="1:22" x14ac:dyDescent="0.25">
      <c r="A216">
        <v>55</v>
      </c>
      <c r="B216">
        <v>-116.875</v>
      </c>
      <c r="C216" t="s">
        <v>167</v>
      </c>
      <c r="D216">
        <v>1430864</v>
      </c>
      <c r="E216" t="s">
        <v>167</v>
      </c>
      <c r="F216">
        <v>46</v>
      </c>
      <c r="G216">
        <v>288.37667800000003</v>
      </c>
      <c r="H216">
        <v>6428.9521480000003</v>
      </c>
      <c r="I216">
        <v>6591.2392579999996</v>
      </c>
    </row>
    <row r="217" spans="1:22" x14ac:dyDescent="0.25">
      <c r="A217" s="10">
        <v>55</v>
      </c>
      <c r="B217">
        <v>-116.875</v>
      </c>
      <c r="C217" t="s">
        <v>168</v>
      </c>
      <c r="D217">
        <v>1430864</v>
      </c>
      <c r="E217" t="s">
        <v>168</v>
      </c>
      <c r="F217">
        <v>48</v>
      </c>
      <c r="G217">
        <v>288.49395800000002</v>
      </c>
      <c r="H217">
        <v>6425.1904299999997</v>
      </c>
      <c r="I217">
        <v>6599.09375</v>
      </c>
    </row>
    <row r="218" spans="1:22" x14ac:dyDescent="0.25">
      <c r="A218">
        <v>55</v>
      </c>
      <c r="B218">
        <v>-116.875</v>
      </c>
      <c r="C218" t="s">
        <v>169</v>
      </c>
      <c r="D218">
        <v>1430864</v>
      </c>
      <c r="E218" t="s">
        <v>19</v>
      </c>
      <c r="F218">
        <v>58</v>
      </c>
      <c r="G218">
        <v>288.243988</v>
      </c>
      <c r="H218">
        <v>6417.3549800000001</v>
      </c>
      <c r="I218">
        <v>6585.1372069999998</v>
      </c>
    </row>
    <row r="219" spans="1:22" x14ac:dyDescent="0.25">
      <c r="A219">
        <v>55</v>
      </c>
      <c r="B219">
        <v>-116.875</v>
      </c>
      <c r="C219" t="s">
        <v>170</v>
      </c>
      <c r="D219">
        <v>1430864</v>
      </c>
      <c r="E219" t="s">
        <v>170</v>
      </c>
      <c r="F219">
        <v>52</v>
      </c>
      <c r="G219">
        <v>288.073578</v>
      </c>
      <c r="H219">
        <v>6409.857422</v>
      </c>
      <c r="I219">
        <v>6588.3388670000004</v>
      </c>
    </row>
    <row r="220" spans="1:22" x14ac:dyDescent="0.25">
      <c r="A220" s="10">
        <v>55</v>
      </c>
      <c r="B220">
        <v>-116.875</v>
      </c>
      <c r="C220" t="s">
        <v>171</v>
      </c>
      <c r="D220">
        <v>1430864</v>
      </c>
      <c r="E220" t="s">
        <v>171</v>
      </c>
      <c r="F220">
        <v>10</v>
      </c>
      <c r="G220">
        <v>291.47918700000002</v>
      </c>
      <c r="H220">
        <v>6571.6054690000001</v>
      </c>
      <c r="I220">
        <v>288.99099699999999</v>
      </c>
      <c r="J220">
        <v>291.47918700000002</v>
      </c>
    </row>
    <row r="221" spans="1:22" x14ac:dyDescent="0.25">
      <c r="A221">
        <v>55</v>
      </c>
      <c r="B221">
        <v>-116.875</v>
      </c>
      <c r="C221" t="s">
        <v>172</v>
      </c>
      <c r="D221">
        <v>1430864</v>
      </c>
      <c r="E221" t="s">
        <v>172</v>
      </c>
      <c r="F221">
        <v>12</v>
      </c>
      <c r="G221">
        <v>292.03192100000001</v>
      </c>
      <c r="H221">
        <v>6597.6108400000003</v>
      </c>
      <c r="I221">
        <v>288.81234699999999</v>
      </c>
      <c r="J221">
        <v>292.03192100000001</v>
      </c>
    </row>
    <row r="222" spans="1:22" x14ac:dyDescent="0.25">
      <c r="A222">
        <v>55</v>
      </c>
      <c r="B222">
        <v>-116.875</v>
      </c>
      <c r="C222" t="s">
        <v>173</v>
      </c>
      <c r="D222">
        <v>1430864</v>
      </c>
      <c r="E222" t="s">
        <v>173</v>
      </c>
      <c r="F222">
        <v>14</v>
      </c>
      <c r="G222">
        <v>292.01864599999999</v>
      </c>
      <c r="H222">
        <v>6597.8720700000003</v>
      </c>
      <c r="I222">
        <v>288.61086999999998</v>
      </c>
      <c r="J222">
        <v>292.01864599999999</v>
      </c>
    </row>
    <row r="223" spans="1:22" x14ac:dyDescent="0.25">
      <c r="A223" s="10">
        <v>55</v>
      </c>
      <c r="B223">
        <v>-116.875</v>
      </c>
      <c r="C223" t="s">
        <v>174</v>
      </c>
      <c r="D223">
        <v>1430864</v>
      </c>
      <c r="E223" t="s">
        <v>174</v>
      </c>
      <c r="F223">
        <v>16</v>
      </c>
      <c r="G223">
        <v>291.08373999999998</v>
      </c>
      <c r="H223">
        <v>6555.1103519999997</v>
      </c>
      <c r="I223">
        <v>288.99902300000002</v>
      </c>
      <c r="J223">
        <v>291.08373999999998</v>
      </c>
    </row>
    <row r="224" spans="1:22" x14ac:dyDescent="0.25">
      <c r="A224">
        <v>55</v>
      </c>
      <c r="B224">
        <v>-116.875</v>
      </c>
      <c r="C224" t="s">
        <v>175</v>
      </c>
      <c r="D224">
        <v>1430864</v>
      </c>
      <c r="E224" t="s">
        <v>175</v>
      </c>
      <c r="F224">
        <v>18</v>
      </c>
      <c r="G224">
        <v>291.48525999999998</v>
      </c>
      <c r="H224">
        <v>6573.2075199999999</v>
      </c>
      <c r="I224">
        <v>288.87316900000002</v>
      </c>
      <c r="J224">
        <v>291.48525999999998</v>
      </c>
    </row>
    <row r="225" spans="1:22" x14ac:dyDescent="0.25">
      <c r="A225">
        <v>55</v>
      </c>
      <c r="B225">
        <v>-116.875</v>
      </c>
      <c r="C225" t="s">
        <v>176</v>
      </c>
      <c r="D225">
        <v>1430864</v>
      </c>
      <c r="E225" t="s">
        <v>176</v>
      </c>
      <c r="F225">
        <v>20</v>
      </c>
      <c r="G225">
        <v>291.87924199999998</v>
      </c>
      <c r="H225">
        <v>6591.2392579999996</v>
      </c>
      <c r="I225">
        <v>288.37667800000003</v>
      </c>
      <c r="J225">
        <v>291.87924199999998</v>
      </c>
    </row>
    <row r="226" spans="1:22" x14ac:dyDescent="0.25">
      <c r="A226" s="10">
        <v>55</v>
      </c>
      <c r="B226">
        <v>-116.875</v>
      </c>
      <c r="C226" t="s">
        <v>177</v>
      </c>
      <c r="D226">
        <v>1430864</v>
      </c>
      <c r="E226" t="s">
        <v>177</v>
      </c>
      <c r="F226">
        <v>22</v>
      </c>
      <c r="G226">
        <v>292.07113600000002</v>
      </c>
      <c r="H226">
        <v>6599.09375</v>
      </c>
      <c r="I226">
        <v>288.49395800000002</v>
      </c>
      <c r="J226">
        <v>292.07113600000002</v>
      </c>
      <c r="N226">
        <f>H220</f>
        <v>6571.6054690000001</v>
      </c>
      <c r="O226">
        <f>H221</f>
        <v>6597.6108400000003</v>
      </c>
      <c r="P226">
        <f>H222</f>
        <v>6597.8720700000003</v>
      </c>
      <c r="Q226">
        <f>G220</f>
        <v>291.47918700000002</v>
      </c>
      <c r="R226">
        <f>G223</f>
        <v>291.08373999999998</v>
      </c>
      <c r="S226">
        <f>G226</f>
        <v>292.07113600000002</v>
      </c>
      <c r="T226">
        <f>H220</f>
        <v>6571.6054690000001</v>
      </c>
      <c r="U226">
        <f>H223</f>
        <v>6555.1103519999997</v>
      </c>
      <c r="V226">
        <f>H226</f>
        <v>6599.09375</v>
      </c>
    </row>
    <row r="227" spans="1:22" x14ac:dyDescent="0.25">
      <c r="A227">
        <v>55</v>
      </c>
      <c r="B227">
        <v>-116.875</v>
      </c>
      <c r="C227" t="s">
        <v>178</v>
      </c>
      <c r="D227">
        <v>1430864</v>
      </c>
      <c r="E227" t="s">
        <v>178</v>
      </c>
      <c r="F227">
        <v>24</v>
      </c>
      <c r="G227">
        <v>291.74295000000001</v>
      </c>
      <c r="H227">
        <v>6585.1372069999998</v>
      </c>
      <c r="I227">
        <v>288.243988</v>
      </c>
      <c r="J227">
        <v>291.74295000000001</v>
      </c>
      <c r="N227">
        <f>H223</f>
        <v>6555.1103519999997</v>
      </c>
      <c r="O227">
        <f>H224</f>
        <v>6573.2075199999999</v>
      </c>
      <c r="P227">
        <f>H225</f>
        <v>6591.2392579999996</v>
      </c>
      <c r="Q227">
        <f>G221</f>
        <v>292.03192100000001</v>
      </c>
      <c r="R227">
        <f>G224</f>
        <v>291.48525999999998</v>
      </c>
      <c r="S227">
        <f>G227</f>
        <v>291.74295000000001</v>
      </c>
      <c r="T227">
        <f>H221</f>
        <v>6597.6108400000003</v>
      </c>
      <c r="U227">
        <f>H224</f>
        <v>6573.2075199999999</v>
      </c>
      <c r="V227">
        <f>H227</f>
        <v>6585.1372069999998</v>
      </c>
    </row>
    <row r="228" spans="1:22" x14ac:dyDescent="0.25">
      <c r="A228">
        <v>55</v>
      </c>
      <c r="B228">
        <v>-116.875</v>
      </c>
      <c r="C228" t="s">
        <v>179</v>
      </c>
      <c r="D228">
        <v>1430864</v>
      </c>
      <c r="E228" t="s">
        <v>179</v>
      </c>
      <c r="F228">
        <v>26</v>
      </c>
      <c r="G228">
        <v>291.79382299999997</v>
      </c>
      <c r="H228">
        <v>6588.3388670000004</v>
      </c>
      <c r="I228">
        <v>288.073578</v>
      </c>
      <c r="J228">
        <v>291.79382299999997</v>
      </c>
      <c r="N228">
        <f>H226</f>
        <v>6599.09375</v>
      </c>
      <c r="O228">
        <f>H227</f>
        <v>6585.1372069999998</v>
      </c>
      <c r="P228">
        <f>H228</f>
        <v>6588.3388670000004</v>
      </c>
      <c r="Q228">
        <f>G222</f>
        <v>292.01864599999999</v>
      </c>
      <c r="R228">
        <f>G225</f>
        <v>291.87924199999998</v>
      </c>
      <c r="S228">
        <f>G228</f>
        <v>291.79382299999997</v>
      </c>
      <c r="T228">
        <f>H222</f>
        <v>6597.8720700000003</v>
      </c>
      <c r="U228">
        <f>H225</f>
        <v>6591.2392579999996</v>
      </c>
      <c r="V228">
        <f>H228</f>
        <v>6588.3388670000004</v>
      </c>
    </row>
    <row r="229" spans="1:22" s="2" customFormat="1" x14ac:dyDescent="0.25">
      <c r="A229" s="2" t="s">
        <v>0</v>
      </c>
      <c r="B229" s="2" t="s">
        <v>1</v>
      </c>
      <c r="C229" s="2" t="s">
        <v>2</v>
      </c>
      <c r="D229" s="2" t="s">
        <v>3</v>
      </c>
      <c r="E229" s="2" t="s">
        <v>4</v>
      </c>
      <c r="F229" s="2" t="s">
        <v>5</v>
      </c>
      <c r="G229" s="2" t="s">
        <v>30</v>
      </c>
      <c r="H229" s="2" t="s">
        <v>31</v>
      </c>
      <c r="T229" s="11"/>
      <c r="U229" s="11"/>
      <c r="V229" s="11"/>
    </row>
    <row r="230" spans="1:22" x14ac:dyDescent="0.25">
      <c r="A230">
        <v>60</v>
      </c>
      <c r="B230">
        <v>-127.5</v>
      </c>
      <c r="C230" t="s">
        <v>162</v>
      </c>
      <c r="D230">
        <v>1430864</v>
      </c>
      <c r="E230" t="s">
        <v>162</v>
      </c>
      <c r="F230">
        <v>4</v>
      </c>
      <c r="G230">
        <v>287.78476000000001</v>
      </c>
      <c r="H230">
        <v>6393.6665039999998</v>
      </c>
      <c r="I230">
        <v>6536.3813479999999</v>
      </c>
      <c r="J230">
        <f>G239</f>
        <v>290.57015999999999</v>
      </c>
      <c r="K230">
        <f>G240</f>
        <v>291.16256700000002</v>
      </c>
      <c r="L230">
        <f>G241</f>
        <v>291.12744099999998</v>
      </c>
    </row>
    <row r="231" spans="1:22" x14ac:dyDescent="0.25">
      <c r="A231">
        <v>60</v>
      </c>
      <c r="B231">
        <v>-127.5</v>
      </c>
      <c r="C231" t="s">
        <v>163</v>
      </c>
      <c r="D231">
        <v>1430864</v>
      </c>
      <c r="E231" t="s">
        <v>19</v>
      </c>
      <c r="F231">
        <v>56</v>
      </c>
      <c r="G231">
        <v>287.60324100000003</v>
      </c>
      <c r="H231">
        <v>6386.6972660000001</v>
      </c>
      <c r="I231">
        <v>6563.7768550000001</v>
      </c>
      <c r="J231">
        <f>G242</f>
        <v>290.12631199999998</v>
      </c>
      <c r="K231">
        <f>G243</f>
        <v>290.55386399999998</v>
      </c>
      <c r="L231">
        <f>G244</f>
        <v>291.023865</v>
      </c>
    </row>
    <row r="232" spans="1:22" x14ac:dyDescent="0.25">
      <c r="A232">
        <v>60</v>
      </c>
      <c r="B232">
        <v>-127.5</v>
      </c>
      <c r="C232" t="s">
        <v>164</v>
      </c>
      <c r="D232">
        <v>1430864</v>
      </c>
      <c r="E232" t="s">
        <v>164</v>
      </c>
      <c r="F232">
        <v>8</v>
      </c>
      <c r="G232">
        <v>287.428406</v>
      </c>
      <c r="H232">
        <v>6380.9492190000001</v>
      </c>
      <c r="I232">
        <v>6563.0473629999997</v>
      </c>
      <c r="J232">
        <f>G245</f>
        <v>291.25570699999997</v>
      </c>
      <c r="K232">
        <f>G246</f>
        <v>290.89746100000002</v>
      </c>
      <c r="L232">
        <f>G247</f>
        <v>291.00543199999998</v>
      </c>
    </row>
    <row r="233" spans="1:22" x14ac:dyDescent="0.25">
      <c r="A233">
        <v>60</v>
      </c>
      <c r="B233">
        <v>-127.5</v>
      </c>
      <c r="C233" t="s">
        <v>165</v>
      </c>
      <c r="D233">
        <v>1430864</v>
      </c>
      <c r="E233" t="s">
        <v>165</v>
      </c>
      <c r="F233">
        <v>42</v>
      </c>
      <c r="G233">
        <v>287.90167200000002</v>
      </c>
      <c r="H233">
        <v>6405.2607420000004</v>
      </c>
      <c r="I233">
        <v>6517.6938479999999</v>
      </c>
    </row>
    <row r="234" spans="1:22" x14ac:dyDescent="0.25">
      <c r="A234">
        <v>60</v>
      </c>
      <c r="B234">
        <v>-127.5</v>
      </c>
      <c r="C234" t="s">
        <v>166</v>
      </c>
      <c r="D234">
        <v>1430864</v>
      </c>
      <c r="E234" t="s">
        <v>166</v>
      </c>
      <c r="F234">
        <v>44</v>
      </c>
      <c r="G234">
        <v>287.84051499999998</v>
      </c>
      <c r="H234">
        <v>6391.8647460000002</v>
      </c>
      <c r="I234">
        <v>6537.7275390000004</v>
      </c>
    </row>
    <row r="235" spans="1:22" x14ac:dyDescent="0.25">
      <c r="A235">
        <v>60</v>
      </c>
      <c r="B235">
        <v>-127.5</v>
      </c>
      <c r="C235" t="s">
        <v>167</v>
      </c>
      <c r="D235">
        <v>1430864</v>
      </c>
      <c r="E235" t="s">
        <v>167</v>
      </c>
      <c r="F235">
        <v>46</v>
      </c>
      <c r="G235">
        <v>287.23220800000001</v>
      </c>
      <c r="H235">
        <v>6383.6254879999997</v>
      </c>
      <c r="I235">
        <v>6558.4560549999997</v>
      </c>
    </row>
    <row r="236" spans="1:22" x14ac:dyDescent="0.25">
      <c r="A236">
        <v>60</v>
      </c>
      <c r="B236">
        <v>-127.5</v>
      </c>
      <c r="C236" t="s">
        <v>168</v>
      </c>
      <c r="D236">
        <v>1430864</v>
      </c>
      <c r="E236" t="s">
        <v>168</v>
      </c>
      <c r="F236">
        <v>48</v>
      </c>
      <c r="G236">
        <v>287.28851300000002</v>
      </c>
      <c r="H236">
        <v>6378.7265630000002</v>
      </c>
      <c r="I236">
        <v>6566.8129879999997</v>
      </c>
    </row>
    <row r="237" spans="1:22" x14ac:dyDescent="0.25">
      <c r="A237">
        <v>60</v>
      </c>
      <c r="B237">
        <v>-127.5</v>
      </c>
      <c r="C237" t="s">
        <v>169</v>
      </c>
      <c r="D237">
        <v>1430864</v>
      </c>
      <c r="E237" t="s">
        <v>19</v>
      </c>
      <c r="F237">
        <v>58</v>
      </c>
      <c r="G237">
        <v>287.12359600000002</v>
      </c>
      <c r="H237">
        <v>6377.3813479999999</v>
      </c>
      <c r="I237">
        <v>6552.3608400000003</v>
      </c>
    </row>
    <row r="238" spans="1:22" x14ac:dyDescent="0.25">
      <c r="A238">
        <v>60</v>
      </c>
      <c r="B238">
        <v>-127.5</v>
      </c>
      <c r="C238" t="s">
        <v>170</v>
      </c>
      <c r="D238">
        <v>1430864</v>
      </c>
      <c r="E238" t="s">
        <v>170</v>
      </c>
      <c r="F238">
        <v>52</v>
      </c>
      <c r="G238">
        <v>287.03613300000001</v>
      </c>
      <c r="H238">
        <v>6367.5131840000004</v>
      </c>
      <c r="I238">
        <v>6557.6381840000004</v>
      </c>
    </row>
    <row r="239" spans="1:22" x14ac:dyDescent="0.25">
      <c r="A239">
        <v>60</v>
      </c>
      <c r="B239">
        <v>-127.5</v>
      </c>
      <c r="C239" t="s">
        <v>171</v>
      </c>
      <c r="D239">
        <v>1430864</v>
      </c>
      <c r="E239" t="s">
        <v>171</v>
      </c>
      <c r="F239">
        <v>10</v>
      </c>
      <c r="G239">
        <v>290.57015999999999</v>
      </c>
      <c r="H239">
        <v>6536.3813479999999</v>
      </c>
      <c r="I239">
        <v>287.78476000000001</v>
      </c>
      <c r="J239">
        <v>290.57015999999999</v>
      </c>
    </row>
    <row r="240" spans="1:22" x14ac:dyDescent="0.25">
      <c r="A240">
        <v>60</v>
      </c>
      <c r="B240">
        <v>-127.5</v>
      </c>
      <c r="C240" t="s">
        <v>172</v>
      </c>
      <c r="D240">
        <v>1430864</v>
      </c>
      <c r="E240" t="s">
        <v>172</v>
      </c>
      <c r="F240">
        <v>12</v>
      </c>
      <c r="G240">
        <v>291.16256700000002</v>
      </c>
      <c r="H240">
        <v>6563.7768550000001</v>
      </c>
      <c r="I240">
        <v>287.60324100000003</v>
      </c>
      <c r="J240">
        <v>291.16256700000002</v>
      </c>
    </row>
    <row r="241" spans="1:22" x14ac:dyDescent="0.25">
      <c r="A241">
        <v>60</v>
      </c>
      <c r="B241">
        <v>-127.5</v>
      </c>
      <c r="C241" t="s">
        <v>173</v>
      </c>
      <c r="D241">
        <v>1430864</v>
      </c>
      <c r="E241" t="s">
        <v>173</v>
      </c>
      <c r="F241">
        <v>14</v>
      </c>
      <c r="G241">
        <v>291.12744099999998</v>
      </c>
      <c r="H241">
        <v>6563.0473629999997</v>
      </c>
      <c r="I241">
        <v>287.428406</v>
      </c>
      <c r="J241">
        <v>291.12744099999998</v>
      </c>
    </row>
    <row r="242" spans="1:22" x14ac:dyDescent="0.25">
      <c r="A242">
        <v>60</v>
      </c>
      <c r="B242">
        <v>-127.5</v>
      </c>
      <c r="C242" t="s">
        <v>174</v>
      </c>
      <c r="D242">
        <v>1430864</v>
      </c>
      <c r="E242" t="s">
        <v>174</v>
      </c>
      <c r="F242">
        <v>16</v>
      </c>
      <c r="G242">
        <v>290.12631199999998</v>
      </c>
      <c r="H242">
        <v>6517.6938479999999</v>
      </c>
      <c r="I242">
        <v>287.90167200000002</v>
      </c>
      <c r="J242">
        <v>290.12631199999998</v>
      </c>
    </row>
    <row r="243" spans="1:22" x14ac:dyDescent="0.25">
      <c r="A243">
        <v>60</v>
      </c>
      <c r="B243">
        <v>-127.5</v>
      </c>
      <c r="C243" t="s">
        <v>175</v>
      </c>
      <c r="D243">
        <v>1430864</v>
      </c>
      <c r="E243" t="s">
        <v>175</v>
      </c>
      <c r="F243">
        <v>18</v>
      </c>
      <c r="G243">
        <v>290.55386399999998</v>
      </c>
      <c r="H243">
        <v>6537.7275390000004</v>
      </c>
      <c r="I243">
        <v>287.84051499999998</v>
      </c>
      <c r="J243">
        <v>290.55386399999998</v>
      </c>
    </row>
    <row r="244" spans="1:22" x14ac:dyDescent="0.25">
      <c r="A244">
        <v>60</v>
      </c>
      <c r="B244">
        <v>-127.5</v>
      </c>
      <c r="C244" t="s">
        <v>176</v>
      </c>
      <c r="D244">
        <v>1430864</v>
      </c>
      <c r="E244" t="s">
        <v>176</v>
      </c>
      <c r="F244">
        <v>20</v>
      </c>
      <c r="G244">
        <v>291.023865</v>
      </c>
      <c r="H244">
        <v>6558.4560549999997</v>
      </c>
      <c r="I244">
        <v>287.23220800000001</v>
      </c>
      <c r="J244">
        <v>291.023865</v>
      </c>
    </row>
    <row r="245" spans="1:22" x14ac:dyDescent="0.25">
      <c r="A245">
        <v>60</v>
      </c>
      <c r="B245">
        <v>-127.5</v>
      </c>
      <c r="C245" t="s">
        <v>177</v>
      </c>
      <c r="D245">
        <v>1430864</v>
      </c>
      <c r="E245" t="s">
        <v>177</v>
      </c>
      <c r="F245">
        <v>22</v>
      </c>
      <c r="G245">
        <v>291.25570699999997</v>
      </c>
      <c r="H245">
        <v>6566.8129879999997</v>
      </c>
      <c r="I245">
        <v>287.28851300000002</v>
      </c>
      <c r="J245">
        <v>291.25570699999997</v>
      </c>
      <c r="N245">
        <f>H239</f>
        <v>6536.3813479999999</v>
      </c>
      <c r="O245">
        <f>H240</f>
        <v>6563.7768550000001</v>
      </c>
      <c r="P245">
        <f>H241</f>
        <v>6563.0473629999997</v>
      </c>
      <c r="Q245">
        <f>G239</f>
        <v>290.57015999999999</v>
      </c>
      <c r="R245">
        <f>G242</f>
        <v>290.12631199999998</v>
      </c>
      <c r="S245">
        <f>G245</f>
        <v>291.25570699999997</v>
      </c>
      <c r="T245">
        <f>H239</f>
        <v>6536.3813479999999</v>
      </c>
      <c r="U245">
        <f>H242</f>
        <v>6517.6938479999999</v>
      </c>
      <c r="V245">
        <f>H245</f>
        <v>6566.8129879999997</v>
      </c>
    </row>
    <row r="246" spans="1:22" x14ac:dyDescent="0.25">
      <c r="A246">
        <v>60</v>
      </c>
      <c r="B246">
        <v>-127.5</v>
      </c>
      <c r="C246" t="s">
        <v>178</v>
      </c>
      <c r="D246">
        <v>1430864</v>
      </c>
      <c r="E246" t="s">
        <v>178</v>
      </c>
      <c r="F246">
        <v>24</v>
      </c>
      <c r="G246">
        <v>290.89746100000002</v>
      </c>
      <c r="H246">
        <v>6552.3608400000003</v>
      </c>
      <c r="I246">
        <v>287.12359600000002</v>
      </c>
      <c r="J246">
        <v>290.89746100000002</v>
      </c>
      <c r="N246">
        <f>H242</f>
        <v>6517.6938479999999</v>
      </c>
      <c r="O246">
        <f>H243</f>
        <v>6537.7275390000004</v>
      </c>
      <c r="P246">
        <f>H244</f>
        <v>6558.4560549999997</v>
      </c>
      <c r="Q246">
        <f>G240</f>
        <v>291.16256700000002</v>
      </c>
      <c r="R246">
        <f>G243</f>
        <v>290.55386399999998</v>
      </c>
      <c r="S246">
        <f>G246</f>
        <v>290.89746100000002</v>
      </c>
      <c r="T246">
        <f>H240</f>
        <v>6563.7768550000001</v>
      </c>
      <c r="U246">
        <f>H243</f>
        <v>6537.7275390000004</v>
      </c>
      <c r="V246">
        <f>H246</f>
        <v>6552.3608400000003</v>
      </c>
    </row>
    <row r="247" spans="1:22" x14ac:dyDescent="0.25">
      <c r="A247">
        <v>60</v>
      </c>
      <c r="B247">
        <v>-127.5</v>
      </c>
      <c r="C247" t="s">
        <v>179</v>
      </c>
      <c r="D247">
        <v>1430864</v>
      </c>
      <c r="E247" t="s">
        <v>179</v>
      </c>
      <c r="F247">
        <v>26</v>
      </c>
      <c r="G247">
        <v>291.00543199999998</v>
      </c>
      <c r="H247">
        <v>6557.6381840000004</v>
      </c>
      <c r="I247">
        <v>287.03613300000001</v>
      </c>
      <c r="J247">
        <v>291.00543199999998</v>
      </c>
      <c r="N247">
        <f>H245</f>
        <v>6566.8129879999997</v>
      </c>
      <c r="O247">
        <f>H246</f>
        <v>6552.3608400000003</v>
      </c>
      <c r="P247">
        <f>H247</f>
        <v>6557.6381840000004</v>
      </c>
      <c r="Q247">
        <f>G241</f>
        <v>291.12744099999998</v>
      </c>
      <c r="R247">
        <f>G244</f>
        <v>291.023865</v>
      </c>
      <c r="S247">
        <f>G247</f>
        <v>291.00543199999998</v>
      </c>
      <c r="T247">
        <f>H241</f>
        <v>6563.0473629999997</v>
      </c>
      <c r="U247">
        <f>H244</f>
        <v>6558.4560549999997</v>
      </c>
      <c r="V247">
        <f>H247</f>
        <v>6557.6381840000004</v>
      </c>
    </row>
    <row r="248" spans="1:22" s="2" customFormat="1" x14ac:dyDescent="0.25">
      <c r="A248" s="2" t="s">
        <v>0</v>
      </c>
      <c r="B248" s="2" t="s">
        <v>1</v>
      </c>
      <c r="C248" s="2" t="s">
        <v>2</v>
      </c>
      <c r="D248" s="2" t="s">
        <v>3</v>
      </c>
      <c r="E248" s="2" t="s">
        <v>4</v>
      </c>
      <c r="F248" s="2" t="s">
        <v>5</v>
      </c>
      <c r="G248" s="2" t="s">
        <v>30</v>
      </c>
      <c r="H248" s="2" t="s">
        <v>31</v>
      </c>
    </row>
    <row r="249" spans="1:22" x14ac:dyDescent="0.25">
      <c r="A249">
        <v>65</v>
      </c>
      <c r="B249">
        <v>-138.125</v>
      </c>
      <c r="C249" t="s">
        <v>162</v>
      </c>
      <c r="D249">
        <v>1430864</v>
      </c>
      <c r="E249" t="s">
        <v>162</v>
      </c>
      <c r="F249">
        <v>4</v>
      </c>
      <c r="G249">
        <v>286.52829000000003</v>
      </c>
      <c r="H249">
        <v>6351.294922</v>
      </c>
      <c r="I249">
        <v>6499.2128910000001</v>
      </c>
      <c r="J249">
        <f>G258</f>
        <v>289.45413200000002</v>
      </c>
      <c r="K249">
        <f>G259</f>
        <v>290.04211400000003</v>
      </c>
      <c r="L249">
        <f>G260</f>
        <v>290.02359000000001</v>
      </c>
    </row>
    <row r="250" spans="1:22" x14ac:dyDescent="0.25">
      <c r="A250">
        <v>65</v>
      </c>
      <c r="B250">
        <v>-138.125</v>
      </c>
      <c r="C250" t="s">
        <v>163</v>
      </c>
      <c r="D250">
        <v>1430864</v>
      </c>
      <c r="E250" t="s">
        <v>19</v>
      </c>
      <c r="F250">
        <v>56</v>
      </c>
      <c r="G250">
        <v>286.21444700000001</v>
      </c>
      <c r="H250">
        <v>6340.6220700000003</v>
      </c>
      <c r="I250">
        <v>6525.548828</v>
      </c>
      <c r="J250">
        <f>G261</f>
        <v>289.00723299999999</v>
      </c>
      <c r="K250">
        <f>G262</f>
        <v>289.44543499999997</v>
      </c>
      <c r="L250">
        <f>G263</f>
        <v>289.88214099999999</v>
      </c>
    </row>
    <row r="251" spans="1:22" x14ac:dyDescent="0.25">
      <c r="A251">
        <v>65</v>
      </c>
      <c r="B251">
        <v>-138.125</v>
      </c>
      <c r="C251" t="s">
        <v>164</v>
      </c>
      <c r="D251">
        <v>1430864</v>
      </c>
      <c r="E251" t="s">
        <v>164</v>
      </c>
      <c r="F251">
        <v>8</v>
      </c>
      <c r="G251">
        <v>286.24426299999999</v>
      </c>
      <c r="H251">
        <v>6341.5498049999997</v>
      </c>
      <c r="I251">
        <v>6526.4692379999997</v>
      </c>
      <c r="J251">
        <f>G264</f>
        <v>290.12365699999998</v>
      </c>
      <c r="K251">
        <f>G265</f>
        <v>289.80944799999997</v>
      </c>
      <c r="L251">
        <f>G266</f>
        <v>289.90948500000002</v>
      </c>
    </row>
    <row r="252" spans="1:22" x14ac:dyDescent="0.25">
      <c r="A252">
        <v>65</v>
      </c>
      <c r="B252">
        <v>-138.125</v>
      </c>
      <c r="C252" t="s">
        <v>165</v>
      </c>
      <c r="D252">
        <v>1430864</v>
      </c>
      <c r="E252" t="s">
        <v>165</v>
      </c>
      <c r="F252">
        <v>42</v>
      </c>
      <c r="G252">
        <v>286.76489299999997</v>
      </c>
      <c r="H252">
        <v>6366.091797</v>
      </c>
      <c r="I252">
        <v>6479.3339839999999</v>
      </c>
    </row>
    <row r="253" spans="1:22" x14ac:dyDescent="0.25">
      <c r="A253">
        <v>65</v>
      </c>
      <c r="B253">
        <v>-138.125</v>
      </c>
      <c r="C253" t="s">
        <v>166</v>
      </c>
      <c r="D253">
        <v>1430864</v>
      </c>
      <c r="E253" t="s">
        <v>166</v>
      </c>
      <c r="F253">
        <v>44</v>
      </c>
      <c r="G253">
        <v>286.65048200000001</v>
      </c>
      <c r="H253">
        <v>6353.2441410000001</v>
      </c>
      <c r="I253">
        <v>6499.6625979999999</v>
      </c>
    </row>
    <row r="254" spans="1:22" x14ac:dyDescent="0.25">
      <c r="A254">
        <v>65</v>
      </c>
      <c r="B254">
        <v>-138.125</v>
      </c>
      <c r="C254" t="s">
        <v>167</v>
      </c>
      <c r="D254">
        <v>1430864</v>
      </c>
      <c r="E254" t="s">
        <v>167</v>
      </c>
      <c r="F254">
        <v>46</v>
      </c>
      <c r="G254">
        <v>286.06375100000002</v>
      </c>
      <c r="H254">
        <v>6345.1918949999999</v>
      </c>
      <c r="I254">
        <v>6518.9814450000003</v>
      </c>
    </row>
    <row r="255" spans="1:22" x14ac:dyDescent="0.25">
      <c r="A255">
        <v>65</v>
      </c>
      <c r="B255">
        <v>-138.125</v>
      </c>
      <c r="C255" t="s">
        <v>168</v>
      </c>
      <c r="D255">
        <v>1430864</v>
      </c>
      <c r="E255" t="s">
        <v>168</v>
      </c>
      <c r="F255">
        <v>48</v>
      </c>
      <c r="G255">
        <v>286.13793900000002</v>
      </c>
      <c r="H255">
        <v>6336.8740230000003</v>
      </c>
      <c r="I255">
        <v>6528.5361329999996</v>
      </c>
    </row>
    <row r="256" spans="1:22" x14ac:dyDescent="0.25">
      <c r="A256">
        <v>65</v>
      </c>
      <c r="B256">
        <v>-138.125</v>
      </c>
      <c r="C256" t="s">
        <v>169</v>
      </c>
      <c r="D256">
        <v>1430864</v>
      </c>
      <c r="E256" t="s">
        <v>19</v>
      </c>
      <c r="F256">
        <v>58</v>
      </c>
      <c r="G256">
        <v>285.76736499999998</v>
      </c>
      <c r="H256">
        <v>6327.7602539999998</v>
      </c>
      <c r="I256">
        <v>6516.2109380000002</v>
      </c>
    </row>
    <row r="257" spans="1:22" x14ac:dyDescent="0.25">
      <c r="A257">
        <v>65</v>
      </c>
      <c r="B257">
        <v>-138.125</v>
      </c>
      <c r="C257" t="s">
        <v>170</v>
      </c>
      <c r="D257">
        <v>1430864</v>
      </c>
      <c r="E257" t="s">
        <v>170</v>
      </c>
      <c r="F257">
        <v>52</v>
      </c>
      <c r="G257">
        <v>285.81549100000001</v>
      </c>
      <c r="H257">
        <v>6324.4233400000003</v>
      </c>
      <c r="I257">
        <v>6521.8120120000003</v>
      </c>
    </row>
    <row r="258" spans="1:22" x14ac:dyDescent="0.25">
      <c r="A258">
        <v>65</v>
      </c>
      <c r="B258">
        <v>-138.125</v>
      </c>
      <c r="C258" t="s">
        <v>171</v>
      </c>
      <c r="D258">
        <v>1430864</v>
      </c>
      <c r="E258" t="s">
        <v>171</v>
      </c>
      <c r="F258">
        <v>10</v>
      </c>
      <c r="G258">
        <v>289.45413200000002</v>
      </c>
      <c r="H258">
        <v>6499.2128910000001</v>
      </c>
      <c r="I258">
        <v>286.52829000000003</v>
      </c>
      <c r="J258">
        <v>289.45413200000002</v>
      </c>
    </row>
    <row r="259" spans="1:22" x14ac:dyDescent="0.25">
      <c r="A259">
        <v>65</v>
      </c>
      <c r="B259">
        <v>-138.125</v>
      </c>
      <c r="C259" t="s">
        <v>172</v>
      </c>
      <c r="D259">
        <v>1430864</v>
      </c>
      <c r="E259" t="s">
        <v>172</v>
      </c>
      <c r="F259">
        <v>12</v>
      </c>
      <c r="G259">
        <v>290.04211400000003</v>
      </c>
      <c r="H259">
        <v>6525.548828</v>
      </c>
      <c r="I259">
        <v>286.21444700000001</v>
      </c>
      <c r="J259">
        <v>290.04211400000003</v>
      </c>
    </row>
    <row r="260" spans="1:22" x14ac:dyDescent="0.25">
      <c r="A260">
        <v>65</v>
      </c>
      <c r="B260">
        <v>-138.125</v>
      </c>
      <c r="C260" t="s">
        <v>173</v>
      </c>
      <c r="D260">
        <v>1430864</v>
      </c>
      <c r="E260" t="s">
        <v>173</v>
      </c>
      <c r="F260">
        <v>14</v>
      </c>
      <c r="G260">
        <v>290.02359000000001</v>
      </c>
      <c r="H260">
        <v>6526.4692379999997</v>
      </c>
      <c r="I260">
        <v>286.24426299999999</v>
      </c>
      <c r="J260">
        <v>290.02359000000001</v>
      </c>
    </row>
    <row r="261" spans="1:22" x14ac:dyDescent="0.25">
      <c r="A261">
        <v>65</v>
      </c>
      <c r="B261">
        <v>-138.125</v>
      </c>
      <c r="C261" t="s">
        <v>174</v>
      </c>
      <c r="D261">
        <v>1430864</v>
      </c>
      <c r="E261" t="s">
        <v>174</v>
      </c>
      <c r="F261">
        <v>16</v>
      </c>
      <c r="G261">
        <v>289.00723299999999</v>
      </c>
      <c r="H261">
        <v>6479.3339839999999</v>
      </c>
      <c r="I261">
        <v>286.76489299999997</v>
      </c>
      <c r="J261">
        <v>289.00723299999999</v>
      </c>
    </row>
    <row r="262" spans="1:22" x14ac:dyDescent="0.25">
      <c r="A262">
        <v>65</v>
      </c>
      <c r="B262">
        <v>-138.125</v>
      </c>
      <c r="C262" t="s">
        <v>175</v>
      </c>
      <c r="D262">
        <v>1430864</v>
      </c>
      <c r="E262" t="s">
        <v>175</v>
      </c>
      <c r="F262">
        <v>18</v>
      </c>
      <c r="G262">
        <v>289.44543499999997</v>
      </c>
      <c r="H262">
        <v>6499.6625979999999</v>
      </c>
      <c r="I262">
        <v>286.65048200000001</v>
      </c>
      <c r="J262">
        <v>289.44543499999997</v>
      </c>
    </row>
    <row r="263" spans="1:22" x14ac:dyDescent="0.25">
      <c r="A263">
        <v>65</v>
      </c>
      <c r="B263">
        <v>-138.125</v>
      </c>
      <c r="C263" t="s">
        <v>176</v>
      </c>
      <c r="D263">
        <v>1430864</v>
      </c>
      <c r="E263" t="s">
        <v>176</v>
      </c>
      <c r="F263">
        <v>20</v>
      </c>
      <c r="G263">
        <v>289.88214099999999</v>
      </c>
      <c r="H263">
        <v>6518.9814450000003</v>
      </c>
      <c r="I263">
        <v>286.06375100000002</v>
      </c>
      <c r="J263">
        <v>289.88214099999999</v>
      </c>
    </row>
    <row r="264" spans="1:22" x14ac:dyDescent="0.25">
      <c r="A264">
        <v>65</v>
      </c>
      <c r="B264">
        <v>-138.125</v>
      </c>
      <c r="C264" t="s">
        <v>177</v>
      </c>
      <c r="D264">
        <v>1430864</v>
      </c>
      <c r="E264" t="s">
        <v>177</v>
      </c>
      <c r="F264">
        <v>22</v>
      </c>
      <c r="G264">
        <v>290.12365699999998</v>
      </c>
      <c r="H264">
        <v>6528.5361329999996</v>
      </c>
      <c r="I264">
        <v>286.13793900000002</v>
      </c>
      <c r="J264">
        <v>290.12365699999998</v>
      </c>
      <c r="N264">
        <f>H258</f>
        <v>6499.2128910000001</v>
      </c>
      <c r="O264">
        <f>H259</f>
        <v>6525.548828</v>
      </c>
      <c r="P264">
        <f>H260</f>
        <v>6526.4692379999997</v>
      </c>
      <c r="Q264">
        <f>G258</f>
        <v>289.45413200000002</v>
      </c>
      <c r="R264">
        <f>G261</f>
        <v>289.00723299999999</v>
      </c>
      <c r="S264">
        <f>G264</f>
        <v>290.12365699999998</v>
      </c>
      <c r="T264">
        <f>H258</f>
        <v>6499.2128910000001</v>
      </c>
      <c r="U264">
        <f>H261</f>
        <v>6479.3339839999999</v>
      </c>
      <c r="V264">
        <f>H264</f>
        <v>6528.5361329999996</v>
      </c>
    </row>
    <row r="265" spans="1:22" x14ac:dyDescent="0.25">
      <c r="A265">
        <v>65</v>
      </c>
      <c r="B265">
        <v>-138.125</v>
      </c>
      <c r="C265" t="s">
        <v>178</v>
      </c>
      <c r="D265">
        <v>1430864</v>
      </c>
      <c r="E265" t="s">
        <v>178</v>
      </c>
      <c r="F265">
        <v>24</v>
      </c>
      <c r="G265">
        <v>289.80944799999997</v>
      </c>
      <c r="H265">
        <v>6516.2109380000002</v>
      </c>
      <c r="I265">
        <v>285.76736499999998</v>
      </c>
      <c r="J265">
        <v>289.80944799999997</v>
      </c>
      <c r="N265">
        <f>H261</f>
        <v>6479.3339839999999</v>
      </c>
      <c r="O265">
        <f>H262</f>
        <v>6499.6625979999999</v>
      </c>
      <c r="P265">
        <f>H263</f>
        <v>6518.9814450000003</v>
      </c>
      <c r="Q265">
        <f>G259</f>
        <v>290.04211400000003</v>
      </c>
      <c r="R265">
        <f>G262</f>
        <v>289.44543499999997</v>
      </c>
      <c r="S265">
        <f>G265</f>
        <v>289.80944799999997</v>
      </c>
      <c r="T265">
        <f>H259</f>
        <v>6525.548828</v>
      </c>
      <c r="U265">
        <f>H262</f>
        <v>6499.6625979999999</v>
      </c>
      <c r="V265">
        <f>H265</f>
        <v>6516.2109380000002</v>
      </c>
    </row>
    <row r="266" spans="1:22" x14ac:dyDescent="0.25">
      <c r="A266">
        <v>65</v>
      </c>
      <c r="B266">
        <v>-138.125</v>
      </c>
      <c r="C266" t="s">
        <v>179</v>
      </c>
      <c r="D266">
        <v>1430864</v>
      </c>
      <c r="E266" t="s">
        <v>179</v>
      </c>
      <c r="F266">
        <v>26</v>
      </c>
      <c r="G266">
        <v>289.90948500000002</v>
      </c>
      <c r="H266">
        <v>6521.8120120000003</v>
      </c>
      <c r="I266">
        <v>285.81549100000001</v>
      </c>
      <c r="J266">
        <v>289.90948500000002</v>
      </c>
      <c r="N266">
        <f>H264</f>
        <v>6528.5361329999996</v>
      </c>
      <c r="O266">
        <f>H265</f>
        <v>6516.2109380000002</v>
      </c>
      <c r="P266">
        <f>H266</f>
        <v>6521.8120120000003</v>
      </c>
      <c r="Q266">
        <f>G260</f>
        <v>290.02359000000001</v>
      </c>
      <c r="R266">
        <f>G263</f>
        <v>289.88214099999999</v>
      </c>
      <c r="S266">
        <f>G266</f>
        <v>289.90948500000002</v>
      </c>
      <c r="T266">
        <f>H260</f>
        <v>6526.4692379999997</v>
      </c>
      <c r="U266">
        <f>H263</f>
        <v>6518.9814450000003</v>
      </c>
      <c r="V266">
        <f>H266</f>
        <v>6521.8120120000003</v>
      </c>
    </row>
    <row r="267" spans="1:22" s="2" customFormat="1" x14ac:dyDescent="0.25">
      <c r="A267" s="2" t="s">
        <v>0</v>
      </c>
      <c r="B267" s="2" t="s">
        <v>1</v>
      </c>
      <c r="C267" s="2" t="s">
        <v>2</v>
      </c>
      <c r="D267" s="2" t="s">
        <v>3</v>
      </c>
      <c r="E267" s="2" t="s">
        <v>4</v>
      </c>
      <c r="F267" s="2" t="s">
        <v>5</v>
      </c>
      <c r="G267" s="2" t="s">
        <v>30</v>
      </c>
      <c r="H267" s="2" t="s">
        <v>31</v>
      </c>
      <c r="T267" s="11"/>
      <c r="U267" s="11"/>
      <c r="V267" s="11"/>
    </row>
    <row r="268" spans="1:22" x14ac:dyDescent="0.25">
      <c r="A268">
        <v>70</v>
      </c>
      <c r="B268">
        <v>-148.75</v>
      </c>
      <c r="C268" t="s">
        <v>162</v>
      </c>
      <c r="D268">
        <v>1430864</v>
      </c>
      <c r="E268" t="s">
        <v>162</v>
      </c>
      <c r="F268">
        <v>4</v>
      </c>
      <c r="G268">
        <v>284.52319299999999</v>
      </c>
      <c r="H268">
        <v>6275.8188479999999</v>
      </c>
      <c r="I268">
        <v>6428.8945309999999</v>
      </c>
      <c r="J268">
        <f>G277</f>
        <v>287.52716099999998</v>
      </c>
      <c r="K268">
        <f>G278</f>
        <v>288.13760400000001</v>
      </c>
      <c r="L268">
        <f>G279</f>
        <v>288.101471</v>
      </c>
    </row>
    <row r="269" spans="1:22" x14ac:dyDescent="0.25">
      <c r="A269">
        <v>70</v>
      </c>
      <c r="B269">
        <v>-148.75</v>
      </c>
      <c r="C269" t="s">
        <v>163</v>
      </c>
      <c r="D269">
        <v>1430864</v>
      </c>
      <c r="E269" t="s">
        <v>19</v>
      </c>
      <c r="F269">
        <v>56</v>
      </c>
      <c r="G269">
        <v>284.40689099999997</v>
      </c>
      <c r="H269">
        <v>6269.0717770000001</v>
      </c>
      <c r="I269">
        <v>6456.7143550000001</v>
      </c>
      <c r="J269">
        <f>G280</f>
        <v>287.03247099999999</v>
      </c>
      <c r="K269">
        <f>G281</f>
        <v>287.52288800000002</v>
      </c>
      <c r="L269">
        <f>G282</f>
        <v>287.91635100000002</v>
      </c>
    </row>
    <row r="270" spans="1:22" x14ac:dyDescent="0.25">
      <c r="A270">
        <v>70</v>
      </c>
      <c r="B270">
        <v>-148.75</v>
      </c>
      <c r="C270" t="s">
        <v>164</v>
      </c>
      <c r="D270">
        <v>1430864</v>
      </c>
      <c r="E270" t="s">
        <v>164</v>
      </c>
      <c r="F270">
        <v>8</v>
      </c>
      <c r="G270">
        <v>284.214966</v>
      </c>
      <c r="H270">
        <v>6267.6791990000002</v>
      </c>
      <c r="I270">
        <v>6456.8481449999999</v>
      </c>
      <c r="J270">
        <f>G283</f>
        <v>288.18228099999999</v>
      </c>
      <c r="K270">
        <f>G284</f>
        <v>287.87188700000002</v>
      </c>
      <c r="L270">
        <f>G285</f>
        <v>288.000427</v>
      </c>
    </row>
    <row r="271" spans="1:22" x14ac:dyDescent="0.25">
      <c r="A271">
        <v>70</v>
      </c>
      <c r="B271">
        <v>-148.75</v>
      </c>
      <c r="C271" t="s">
        <v>165</v>
      </c>
      <c r="D271">
        <v>1430864</v>
      </c>
      <c r="E271" t="s">
        <v>165</v>
      </c>
      <c r="F271">
        <v>42</v>
      </c>
      <c r="G271">
        <v>284.69097900000003</v>
      </c>
      <c r="H271">
        <v>6288.267578</v>
      </c>
      <c r="I271">
        <v>6408.1538090000004</v>
      </c>
    </row>
    <row r="272" spans="1:22" x14ac:dyDescent="0.25">
      <c r="A272">
        <v>70</v>
      </c>
      <c r="B272">
        <v>-148.75</v>
      </c>
      <c r="C272" t="s">
        <v>166</v>
      </c>
      <c r="D272">
        <v>1430864</v>
      </c>
      <c r="E272" t="s">
        <v>166</v>
      </c>
      <c r="F272">
        <v>44</v>
      </c>
      <c r="G272">
        <v>284.561127</v>
      </c>
      <c r="H272">
        <v>6273.7529299999997</v>
      </c>
      <c r="I272">
        <v>6430.1801759999998</v>
      </c>
    </row>
    <row r="273" spans="1:22" x14ac:dyDescent="0.25">
      <c r="A273">
        <v>70</v>
      </c>
      <c r="B273">
        <v>-148.75</v>
      </c>
      <c r="C273" t="s">
        <v>167</v>
      </c>
      <c r="D273">
        <v>1430864</v>
      </c>
      <c r="E273" t="s">
        <v>167</v>
      </c>
      <c r="F273">
        <v>46</v>
      </c>
      <c r="G273">
        <v>284.03372200000001</v>
      </c>
      <c r="H273">
        <v>6270.3403319999998</v>
      </c>
      <c r="I273">
        <v>6448.375</v>
      </c>
    </row>
    <row r="274" spans="1:22" x14ac:dyDescent="0.25">
      <c r="A274">
        <v>70</v>
      </c>
      <c r="B274">
        <v>-148.75</v>
      </c>
      <c r="C274" t="s">
        <v>168</v>
      </c>
      <c r="D274">
        <v>1430864</v>
      </c>
      <c r="E274" t="s">
        <v>168</v>
      </c>
      <c r="F274">
        <v>48</v>
      </c>
      <c r="G274">
        <v>283.91784699999999</v>
      </c>
      <c r="H274">
        <v>6257.3652339999999</v>
      </c>
      <c r="I274">
        <v>6458.5063479999999</v>
      </c>
    </row>
    <row r="275" spans="1:22" x14ac:dyDescent="0.25">
      <c r="A275">
        <v>70</v>
      </c>
      <c r="B275">
        <v>-148.75</v>
      </c>
      <c r="C275" t="s">
        <v>169</v>
      </c>
      <c r="D275">
        <v>1430864</v>
      </c>
      <c r="E275" t="s">
        <v>19</v>
      </c>
      <c r="F275">
        <v>58</v>
      </c>
      <c r="G275">
        <v>283.632813</v>
      </c>
      <c r="H275">
        <v>6250.6679690000001</v>
      </c>
      <c r="I275">
        <v>6446.1147460000002</v>
      </c>
    </row>
    <row r="276" spans="1:22" x14ac:dyDescent="0.25">
      <c r="A276">
        <v>70</v>
      </c>
      <c r="B276">
        <v>-148.75</v>
      </c>
      <c r="C276" t="s">
        <v>170</v>
      </c>
      <c r="D276">
        <v>1430864</v>
      </c>
      <c r="E276" t="s">
        <v>170</v>
      </c>
      <c r="F276">
        <v>52</v>
      </c>
      <c r="G276">
        <v>283.67944299999999</v>
      </c>
      <c r="H276">
        <v>6246.9619140000004</v>
      </c>
      <c r="I276">
        <v>6451.9370120000003</v>
      </c>
    </row>
    <row r="277" spans="1:22" x14ac:dyDescent="0.25">
      <c r="A277">
        <v>70</v>
      </c>
      <c r="B277">
        <v>-148.75</v>
      </c>
      <c r="C277" t="s">
        <v>171</v>
      </c>
      <c r="D277">
        <v>1430864</v>
      </c>
      <c r="E277" t="s">
        <v>171</v>
      </c>
      <c r="F277">
        <v>10</v>
      </c>
      <c r="G277">
        <v>287.52716099999998</v>
      </c>
      <c r="H277">
        <v>6428.8945309999999</v>
      </c>
      <c r="I277">
        <v>284.52319299999999</v>
      </c>
      <c r="J277">
        <v>287.52716099999998</v>
      </c>
    </row>
    <row r="278" spans="1:22" x14ac:dyDescent="0.25">
      <c r="A278">
        <v>70</v>
      </c>
      <c r="B278">
        <v>-148.75</v>
      </c>
      <c r="C278" t="s">
        <v>172</v>
      </c>
      <c r="D278">
        <v>1430864</v>
      </c>
      <c r="E278" t="s">
        <v>172</v>
      </c>
      <c r="F278">
        <v>12</v>
      </c>
      <c r="G278">
        <v>288.13760400000001</v>
      </c>
      <c r="H278">
        <v>6456.7143550000001</v>
      </c>
      <c r="I278">
        <v>284.40689099999997</v>
      </c>
      <c r="J278">
        <v>288.13760400000001</v>
      </c>
    </row>
    <row r="279" spans="1:22" x14ac:dyDescent="0.25">
      <c r="A279">
        <v>70</v>
      </c>
      <c r="B279">
        <v>-148.75</v>
      </c>
      <c r="C279" t="s">
        <v>173</v>
      </c>
      <c r="D279">
        <v>1430864</v>
      </c>
      <c r="E279" t="s">
        <v>173</v>
      </c>
      <c r="F279">
        <v>14</v>
      </c>
      <c r="G279">
        <v>288.101471</v>
      </c>
      <c r="H279">
        <v>6456.8481449999999</v>
      </c>
      <c r="I279">
        <v>284.214966</v>
      </c>
      <c r="J279">
        <v>288.101471</v>
      </c>
    </row>
    <row r="280" spans="1:22" x14ac:dyDescent="0.25">
      <c r="A280">
        <v>70</v>
      </c>
      <c r="B280">
        <v>-148.75</v>
      </c>
      <c r="C280" t="s">
        <v>174</v>
      </c>
      <c r="D280">
        <v>1430864</v>
      </c>
      <c r="E280" t="s">
        <v>174</v>
      </c>
      <c r="F280">
        <v>16</v>
      </c>
      <c r="G280">
        <v>287.03247099999999</v>
      </c>
      <c r="H280">
        <v>6408.1538090000004</v>
      </c>
      <c r="I280">
        <v>284.69097900000003</v>
      </c>
      <c r="J280">
        <v>287.03247099999999</v>
      </c>
    </row>
    <row r="281" spans="1:22" x14ac:dyDescent="0.25">
      <c r="A281">
        <v>70</v>
      </c>
      <c r="B281">
        <v>-148.75</v>
      </c>
      <c r="C281" t="s">
        <v>175</v>
      </c>
      <c r="D281">
        <v>1430864</v>
      </c>
      <c r="E281" t="s">
        <v>175</v>
      </c>
      <c r="F281">
        <v>18</v>
      </c>
      <c r="G281">
        <v>287.52288800000002</v>
      </c>
      <c r="H281">
        <v>6430.1801759999998</v>
      </c>
      <c r="I281">
        <v>284.561127</v>
      </c>
      <c r="J281">
        <v>287.52288800000002</v>
      </c>
    </row>
    <row r="282" spans="1:22" x14ac:dyDescent="0.25">
      <c r="A282">
        <v>70</v>
      </c>
      <c r="B282">
        <v>-148.75</v>
      </c>
      <c r="C282" t="s">
        <v>176</v>
      </c>
      <c r="D282">
        <v>1430864</v>
      </c>
      <c r="E282" t="s">
        <v>176</v>
      </c>
      <c r="F282">
        <v>20</v>
      </c>
      <c r="G282">
        <v>287.91635100000002</v>
      </c>
      <c r="H282">
        <v>6448.375</v>
      </c>
      <c r="I282">
        <v>284.03372200000001</v>
      </c>
      <c r="J282">
        <v>287.91635100000002</v>
      </c>
    </row>
    <row r="283" spans="1:22" x14ac:dyDescent="0.25">
      <c r="A283">
        <v>70</v>
      </c>
      <c r="B283">
        <v>-148.75</v>
      </c>
      <c r="C283" t="s">
        <v>177</v>
      </c>
      <c r="D283">
        <v>1430864</v>
      </c>
      <c r="E283" t="s">
        <v>177</v>
      </c>
      <c r="F283">
        <v>22</v>
      </c>
      <c r="G283">
        <v>288.18228099999999</v>
      </c>
      <c r="H283">
        <v>6458.5063479999999</v>
      </c>
      <c r="I283">
        <v>283.91784699999999</v>
      </c>
      <c r="J283">
        <v>288.18228099999999</v>
      </c>
      <c r="N283">
        <f>H277</f>
        <v>6428.8945309999999</v>
      </c>
      <c r="O283">
        <f>H278</f>
        <v>6456.7143550000001</v>
      </c>
      <c r="P283">
        <f>H279</f>
        <v>6456.8481449999999</v>
      </c>
      <c r="Q283">
        <f>G277</f>
        <v>287.52716099999998</v>
      </c>
      <c r="R283">
        <f>G280</f>
        <v>287.03247099999999</v>
      </c>
      <c r="S283">
        <f>G283</f>
        <v>288.18228099999999</v>
      </c>
      <c r="T283">
        <f>H277</f>
        <v>6428.8945309999999</v>
      </c>
      <c r="U283">
        <f>H280</f>
        <v>6408.1538090000004</v>
      </c>
      <c r="V283">
        <f>H283</f>
        <v>6458.5063479999999</v>
      </c>
    </row>
    <row r="284" spans="1:22" x14ac:dyDescent="0.25">
      <c r="A284">
        <v>70</v>
      </c>
      <c r="B284">
        <v>-148.75</v>
      </c>
      <c r="C284" t="s">
        <v>178</v>
      </c>
      <c r="D284">
        <v>1430864</v>
      </c>
      <c r="E284" t="s">
        <v>178</v>
      </c>
      <c r="F284">
        <v>24</v>
      </c>
      <c r="G284">
        <v>287.87188700000002</v>
      </c>
      <c r="H284">
        <v>6446.1147460000002</v>
      </c>
      <c r="I284">
        <v>283.632813</v>
      </c>
      <c r="J284">
        <v>287.87188700000002</v>
      </c>
      <c r="N284">
        <f>H280</f>
        <v>6408.1538090000004</v>
      </c>
      <c r="O284">
        <f>H281</f>
        <v>6430.1801759999998</v>
      </c>
      <c r="P284">
        <f>H282</f>
        <v>6448.375</v>
      </c>
      <c r="Q284">
        <f>G278</f>
        <v>288.13760400000001</v>
      </c>
      <c r="R284">
        <f>G281</f>
        <v>287.52288800000002</v>
      </c>
      <c r="S284">
        <f>G284</f>
        <v>287.87188700000002</v>
      </c>
      <c r="T284">
        <f>H278</f>
        <v>6456.7143550000001</v>
      </c>
      <c r="U284">
        <f>H281</f>
        <v>6430.1801759999998</v>
      </c>
      <c r="V284">
        <f>H284</f>
        <v>6446.1147460000002</v>
      </c>
    </row>
    <row r="285" spans="1:22" x14ac:dyDescent="0.25">
      <c r="A285">
        <v>70</v>
      </c>
      <c r="B285">
        <v>-148.75</v>
      </c>
      <c r="C285" t="s">
        <v>179</v>
      </c>
      <c r="D285">
        <v>1430864</v>
      </c>
      <c r="E285" t="s">
        <v>179</v>
      </c>
      <c r="F285">
        <v>26</v>
      </c>
      <c r="G285">
        <v>288.000427</v>
      </c>
      <c r="H285">
        <v>6451.9370120000003</v>
      </c>
      <c r="I285">
        <v>283.67944299999999</v>
      </c>
      <c r="J285">
        <v>288.000427</v>
      </c>
      <c r="N285">
        <f>H283</f>
        <v>6458.5063479999999</v>
      </c>
      <c r="O285">
        <f>H284</f>
        <v>6446.1147460000002</v>
      </c>
      <c r="P285">
        <f>H285</f>
        <v>6451.9370120000003</v>
      </c>
      <c r="Q285">
        <f>G279</f>
        <v>288.101471</v>
      </c>
      <c r="R285">
        <f>G282</f>
        <v>287.91635100000002</v>
      </c>
      <c r="S285">
        <f>G285</f>
        <v>288.000427</v>
      </c>
      <c r="T285">
        <f>H279</f>
        <v>6456.8481449999999</v>
      </c>
      <c r="U285">
        <f>H282</f>
        <v>6448.375</v>
      </c>
      <c r="V285">
        <f>H285</f>
        <v>6451.9370120000003</v>
      </c>
    </row>
    <row r="286" spans="1:22" s="2" customFormat="1" x14ac:dyDescent="0.25">
      <c r="A286" s="2" t="s">
        <v>0</v>
      </c>
      <c r="B286" s="2" t="s">
        <v>1</v>
      </c>
      <c r="C286" s="2" t="s">
        <v>2</v>
      </c>
      <c r="D286" s="2" t="s">
        <v>3</v>
      </c>
      <c r="E286" s="2" t="s">
        <v>4</v>
      </c>
      <c r="F286" s="2" t="s">
        <v>5</v>
      </c>
      <c r="G286" s="2" t="s">
        <v>30</v>
      </c>
      <c r="H286" s="2" t="s">
        <v>31</v>
      </c>
    </row>
    <row r="287" spans="1:22" x14ac:dyDescent="0.25">
      <c r="A287">
        <v>75</v>
      </c>
      <c r="B287">
        <v>-159.375</v>
      </c>
      <c r="C287" t="s">
        <v>162</v>
      </c>
      <c r="D287">
        <v>1430864</v>
      </c>
      <c r="E287" t="s">
        <v>162</v>
      </c>
      <c r="F287">
        <v>4</v>
      </c>
      <c r="G287">
        <v>281.43920900000001</v>
      </c>
      <c r="H287">
        <v>6149.361328</v>
      </c>
      <c r="I287">
        <v>6307.1469729999999</v>
      </c>
      <c r="J287">
        <f>G296</f>
        <v>284.46585099999999</v>
      </c>
      <c r="K287">
        <f>G297</f>
        <v>285.12301600000001</v>
      </c>
      <c r="L287">
        <f>G298</f>
        <v>285.08093300000002</v>
      </c>
    </row>
    <row r="288" spans="1:22" x14ac:dyDescent="0.25">
      <c r="A288">
        <v>75</v>
      </c>
      <c r="B288">
        <v>-159.375</v>
      </c>
      <c r="C288" t="s">
        <v>163</v>
      </c>
      <c r="D288">
        <v>1430864</v>
      </c>
      <c r="E288" t="s">
        <v>19</v>
      </c>
      <c r="F288">
        <v>56</v>
      </c>
      <c r="G288">
        <v>281.11187699999999</v>
      </c>
      <c r="H288">
        <v>6141.6049800000001</v>
      </c>
      <c r="I288">
        <v>6335.5214839999999</v>
      </c>
      <c r="J288">
        <f>G299</f>
        <v>283.99447600000002</v>
      </c>
      <c r="K288">
        <f>G300</f>
        <v>284.501892</v>
      </c>
      <c r="L288">
        <f>G301</f>
        <v>284.87417599999998</v>
      </c>
    </row>
    <row r="289" spans="1:22" x14ac:dyDescent="0.25">
      <c r="A289">
        <v>75</v>
      </c>
      <c r="B289">
        <v>-159.375</v>
      </c>
      <c r="C289" t="s">
        <v>164</v>
      </c>
      <c r="D289">
        <v>1430864</v>
      </c>
      <c r="E289" t="s">
        <v>164</v>
      </c>
      <c r="F289">
        <v>8</v>
      </c>
      <c r="G289">
        <v>281.18331899999998</v>
      </c>
      <c r="H289">
        <v>6142.1577150000003</v>
      </c>
      <c r="I289">
        <v>6335.3139650000003</v>
      </c>
      <c r="J289">
        <f>G302</f>
        <v>285.118042</v>
      </c>
      <c r="K289">
        <f>G303</f>
        <v>284.83343500000001</v>
      </c>
      <c r="L289">
        <f>G304</f>
        <v>284.95285000000001</v>
      </c>
    </row>
    <row r="290" spans="1:22" x14ac:dyDescent="0.25">
      <c r="A290">
        <v>75</v>
      </c>
      <c r="B290">
        <v>-159.375</v>
      </c>
      <c r="C290" t="s">
        <v>165</v>
      </c>
      <c r="D290">
        <v>1430864</v>
      </c>
      <c r="E290" t="s">
        <v>165</v>
      </c>
      <c r="F290">
        <v>42</v>
      </c>
      <c r="G290">
        <v>281.55587800000001</v>
      </c>
      <c r="H290">
        <v>6166.2939450000003</v>
      </c>
      <c r="I290">
        <v>6287.1162109999996</v>
      </c>
    </row>
    <row r="291" spans="1:22" x14ac:dyDescent="0.25">
      <c r="A291">
        <v>75</v>
      </c>
      <c r="B291">
        <v>-159.375</v>
      </c>
      <c r="C291" t="s">
        <v>166</v>
      </c>
      <c r="D291">
        <v>1430864</v>
      </c>
      <c r="E291" t="s">
        <v>166</v>
      </c>
      <c r="F291">
        <v>44</v>
      </c>
      <c r="G291">
        <v>281.10498000000001</v>
      </c>
      <c r="H291">
        <v>6142.9350590000004</v>
      </c>
      <c r="I291">
        <v>6309.1323240000002</v>
      </c>
    </row>
    <row r="292" spans="1:22" x14ac:dyDescent="0.25">
      <c r="A292">
        <v>75</v>
      </c>
      <c r="B292">
        <v>-159.375</v>
      </c>
      <c r="C292" t="s">
        <v>167</v>
      </c>
      <c r="D292">
        <v>1430864</v>
      </c>
      <c r="E292" t="s">
        <v>167</v>
      </c>
      <c r="F292">
        <v>46</v>
      </c>
      <c r="G292">
        <v>280.86047400000001</v>
      </c>
      <c r="H292">
        <v>6145.767578</v>
      </c>
      <c r="I292">
        <v>6325.8232420000004</v>
      </c>
    </row>
    <row r="293" spans="1:22" x14ac:dyDescent="0.25">
      <c r="A293">
        <v>75</v>
      </c>
      <c r="B293">
        <v>-159.375</v>
      </c>
      <c r="C293" t="s">
        <v>168</v>
      </c>
      <c r="D293">
        <v>1430864</v>
      </c>
      <c r="E293" t="s">
        <v>168</v>
      </c>
      <c r="F293">
        <v>48</v>
      </c>
      <c r="G293">
        <v>280.81664999999998</v>
      </c>
      <c r="H293">
        <v>6133.8085940000001</v>
      </c>
      <c r="I293">
        <v>6335.4926759999998</v>
      </c>
    </row>
    <row r="294" spans="1:22" x14ac:dyDescent="0.25">
      <c r="A294">
        <v>75</v>
      </c>
      <c r="B294">
        <v>-159.375</v>
      </c>
      <c r="C294" t="s">
        <v>169</v>
      </c>
      <c r="D294">
        <v>1430864</v>
      </c>
      <c r="E294" t="s">
        <v>19</v>
      </c>
      <c r="F294">
        <v>58</v>
      </c>
      <c r="G294">
        <v>280.57592799999998</v>
      </c>
      <c r="H294" s="7">
        <v>0</v>
      </c>
      <c r="I294">
        <v>6323.5756840000004</v>
      </c>
    </row>
    <row r="295" spans="1:22" x14ac:dyDescent="0.25">
      <c r="A295">
        <v>75</v>
      </c>
      <c r="B295">
        <v>-159.375</v>
      </c>
      <c r="C295" t="s">
        <v>170</v>
      </c>
      <c r="D295">
        <v>1430864</v>
      </c>
      <c r="E295" t="s">
        <v>170</v>
      </c>
      <c r="F295">
        <v>52</v>
      </c>
      <c r="G295">
        <v>280.65313700000002</v>
      </c>
      <c r="H295">
        <v>6126.8955079999996</v>
      </c>
      <c r="I295">
        <v>6329.5771480000003</v>
      </c>
    </row>
    <row r="296" spans="1:22" x14ac:dyDescent="0.25">
      <c r="A296">
        <v>75</v>
      </c>
      <c r="B296">
        <v>-159.375</v>
      </c>
      <c r="C296" t="s">
        <v>171</v>
      </c>
      <c r="D296">
        <v>1430864</v>
      </c>
      <c r="E296" t="s">
        <v>171</v>
      </c>
      <c r="F296">
        <v>10</v>
      </c>
      <c r="G296">
        <v>284.46585099999999</v>
      </c>
      <c r="H296">
        <v>6307.1469729999999</v>
      </c>
      <c r="I296">
        <v>281.43920900000001</v>
      </c>
      <c r="J296">
        <v>284.46585099999999</v>
      </c>
    </row>
    <row r="297" spans="1:22" x14ac:dyDescent="0.25">
      <c r="A297">
        <v>75</v>
      </c>
      <c r="B297">
        <v>-159.375</v>
      </c>
      <c r="C297" t="s">
        <v>172</v>
      </c>
      <c r="D297">
        <v>1430864</v>
      </c>
      <c r="E297" t="s">
        <v>172</v>
      </c>
      <c r="F297">
        <v>12</v>
      </c>
      <c r="G297">
        <v>285.12301600000001</v>
      </c>
      <c r="H297">
        <v>6335.5214839999999</v>
      </c>
      <c r="I297">
        <v>281.11187699999999</v>
      </c>
      <c r="J297">
        <v>285.12301600000001</v>
      </c>
    </row>
    <row r="298" spans="1:22" x14ac:dyDescent="0.25">
      <c r="A298">
        <v>75</v>
      </c>
      <c r="B298">
        <v>-159.375</v>
      </c>
      <c r="C298" t="s">
        <v>173</v>
      </c>
      <c r="D298">
        <v>1430864</v>
      </c>
      <c r="E298" t="s">
        <v>173</v>
      </c>
      <c r="F298">
        <v>14</v>
      </c>
      <c r="G298">
        <v>285.08093300000002</v>
      </c>
      <c r="H298">
        <v>6335.3139650000003</v>
      </c>
      <c r="I298">
        <v>281.18331899999998</v>
      </c>
      <c r="J298">
        <v>285.08093300000002</v>
      </c>
    </row>
    <row r="299" spans="1:22" x14ac:dyDescent="0.25">
      <c r="A299">
        <v>75</v>
      </c>
      <c r="B299">
        <v>-159.375</v>
      </c>
      <c r="C299" t="s">
        <v>174</v>
      </c>
      <c r="D299">
        <v>1430864</v>
      </c>
      <c r="E299" t="s">
        <v>174</v>
      </c>
      <c r="F299">
        <v>16</v>
      </c>
      <c r="G299">
        <v>283.99447600000002</v>
      </c>
      <c r="H299">
        <v>6287.1162109999996</v>
      </c>
      <c r="I299">
        <v>281.55587800000001</v>
      </c>
      <c r="J299">
        <v>283.99447600000002</v>
      </c>
    </row>
    <row r="300" spans="1:22" x14ac:dyDescent="0.25">
      <c r="A300">
        <v>75</v>
      </c>
      <c r="B300">
        <v>-159.375</v>
      </c>
      <c r="C300" t="s">
        <v>175</v>
      </c>
      <c r="D300">
        <v>1430864</v>
      </c>
      <c r="E300" t="s">
        <v>175</v>
      </c>
      <c r="F300">
        <v>18</v>
      </c>
      <c r="G300">
        <v>284.501892</v>
      </c>
      <c r="H300">
        <v>6309.1323240000002</v>
      </c>
      <c r="I300">
        <v>281.10498000000001</v>
      </c>
      <c r="J300">
        <v>284.501892</v>
      </c>
    </row>
    <row r="301" spans="1:22" x14ac:dyDescent="0.25">
      <c r="A301">
        <v>75</v>
      </c>
      <c r="B301">
        <v>-159.375</v>
      </c>
      <c r="C301" t="s">
        <v>176</v>
      </c>
      <c r="D301">
        <v>1430864</v>
      </c>
      <c r="E301" t="s">
        <v>176</v>
      </c>
      <c r="F301">
        <v>20</v>
      </c>
      <c r="G301">
        <v>284.87417599999998</v>
      </c>
      <c r="H301">
        <v>6325.8232420000004</v>
      </c>
      <c r="I301">
        <v>280.86047400000001</v>
      </c>
      <c r="J301">
        <v>284.87417599999998</v>
      </c>
    </row>
    <row r="302" spans="1:22" x14ac:dyDescent="0.25">
      <c r="A302">
        <v>75</v>
      </c>
      <c r="B302">
        <v>-159.375</v>
      </c>
      <c r="C302" t="s">
        <v>177</v>
      </c>
      <c r="D302">
        <v>1430864</v>
      </c>
      <c r="E302" t="s">
        <v>177</v>
      </c>
      <c r="F302">
        <v>22</v>
      </c>
      <c r="G302">
        <v>285.118042</v>
      </c>
      <c r="H302">
        <v>6335.4926759999998</v>
      </c>
      <c r="I302">
        <v>280.81664999999998</v>
      </c>
      <c r="J302">
        <v>285.118042</v>
      </c>
      <c r="N302">
        <f>H296</f>
        <v>6307.1469729999999</v>
      </c>
      <c r="O302">
        <f>H297</f>
        <v>6335.5214839999999</v>
      </c>
      <c r="P302">
        <f>H298</f>
        <v>6335.3139650000003</v>
      </c>
      <c r="Q302">
        <f>G296</f>
        <v>284.46585099999999</v>
      </c>
      <c r="R302">
        <f>G299</f>
        <v>283.99447600000002</v>
      </c>
      <c r="S302">
        <f>G302</f>
        <v>285.118042</v>
      </c>
      <c r="T302">
        <f>H296</f>
        <v>6307.1469729999999</v>
      </c>
      <c r="U302">
        <f>H299</f>
        <v>6287.1162109999996</v>
      </c>
      <c r="V302">
        <f>H302</f>
        <v>6335.4926759999998</v>
      </c>
    </row>
    <row r="303" spans="1:22" x14ac:dyDescent="0.25">
      <c r="A303">
        <v>75</v>
      </c>
      <c r="B303">
        <v>-159.375</v>
      </c>
      <c r="C303" t="s">
        <v>178</v>
      </c>
      <c r="D303">
        <v>1430864</v>
      </c>
      <c r="E303" t="s">
        <v>178</v>
      </c>
      <c r="F303">
        <v>24</v>
      </c>
      <c r="G303">
        <v>284.83343500000001</v>
      </c>
      <c r="H303">
        <v>6323.5756840000004</v>
      </c>
      <c r="I303">
        <v>280.57592799999998</v>
      </c>
      <c r="J303">
        <v>284.83343500000001</v>
      </c>
      <c r="N303">
        <f>H299</f>
        <v>6287.1162109999996</v>
      </c>
      <c r="O303">
        <f>H300</f>
        <v>6309.1323240000002</v>
      </c>
      <c r="P303">
        <f>H301</f>
        <v>6325.8232420000004</v>
      </c>
      <c r="Q303">
        <f>G297</f>
        <v>285.12301600000001</v>
      </c>
      <c r="R303">
        <f>G300</f>
        <v>284.501892</v>
      </c>
      <c r="S303">
        <f>G303</f>
        <v>284.83343500000001</v>
      </c>
      <c r="T303">
        <f>H297</f>
        <v>6335.5214839999999</v>
      </c>
      <c r="U303">
        <f>H300</f>
        <v>6309.1323240000002</v>
      </c>
      <c r="V303">
        <f>H303</f>
        <v>6323.5756840000004</v>
      </c>
    </row>
    <row r="304" spans="1:22" x14ac:dyDescent="0.25">
      <c r="A304">
        <v>75</v>
      </c>
      <c r="B304">
        <v>-159.375</v>
      </c>
      <c r="C304" t="s">
        <v>179</v>
      </c>
      <c r="D304">
        <v>1430864</v>
      </c>
      <c r="E304" t="s">
        <v>179</v>
      </c>
      <c r="F304">
        <v>26</v>
      </c>
      <c r="G304">
        <v>284.95285000000001</v>
      </c>
      <c r="H304">
        <v>6329.5771480000003</v>
      </c>
      <c r="I304">
        <v>280.65313700000002</v>
      </c>
      <c r="J304">
        <v>284.95285000000001</v>
      </c>
      <c r="N304">
        <f>H302</f>
        <v>6335.4926759999998</v>
      </c>
      <c r="O304">
        <f>H303</f>
        <v>6323.5756840000004</v>
      </c>
      <c r="P304">
        <f>H304</f>
        <v>6329.5771480000003</v>
      </c>
      <c r="Q304">
        <f>G298</f>
        <v>285.08093300000002</v>
      </c>
      <c r="R304">
        <f>G301</f>
        <v>284.87417599999998</v>
      </c>
      <c r="S304">
        <f>G304</f>
        <v>284.95285000000001</v>
      </c>
      <c r="T304">
        <f>H298</f>
        <v>6335.3139650000003</v>
      </c>
      <c r="U304">
        <f>H301</f>
        <v>6325.8232420000004</v>
      </c>
      <c r="V304">
        <f>H304</f>
        <v>6329.5771480000003</v>
      </c>
    </row>
    <row r="305" spans="1:22" s="2" customFormat="1" x14ac:dyDescent="0.25">
      <c r="A305" s="2" t="s">
        <v>0</v>
      </c>
      <c r="B305" s="2" t="s">
        <v>1</v>
      </c>
      <c r="C305" s="2" t="s">
        <v>2</v>
      </c>
      <c r="D305" s="2" t="s">
        <v>3</v>
      </c>
      <c r="E305" s="2" t="s">
        <v>4</v>
      </c>
      <c r="F305" s="2" t="s">
        <v>5</v>
      </c>
      <c r="G305" s="2" t="s">
        <v>30</v>
      </c>
      <c r="H305" s="2" t="s">
        <v>31</v>
      </c>
      <c r="J305"/>
      <c r="T305" s="11"/>
      <c r="U305" s="11"/>
      <c r="V305" s="11"/>
    </row>
    <row r="306" spans="1:22" s="3" customFormat="1" x14ac:dyDescent="0.25">
      <c r="A306" s="3">
        <v>80</v>
      </c>
      <c r="B306" s="3">
        <v>-170</v>
      </c>
      <c r="C306" s="3" t="s">
        <v>162</v>
      </c>
      <c r="D306" s="3">
        <v>1430864</v>
      </c>
      <c r="E306" s="3" t="s">
        <v>162</v>
      </c>
      <c r="F306" s="3">
        <v>4</v>
      </c>
      <c r="G306" s="3">
        <v>274.00436400000001</v>
      </c>
      <c r="H306" s="3">
        <v>5848.7910160000001</v>
      </c>
      <c r="I306">
        <v>5999.7915039999998</v>
      </c>
      <c r="J306">
        <f>G315</f>
        <v>277.19241299999999</v>
      </c>
      <c r="K306">
        <f>G316</f>
        <v>277.870361</v>
      </c>
      <c r="L306">
        <f>G317</f>
        <v>277.84783900000002</v>
      </c>
    </row>
    <row r="307" spans="1:22" x14ac:dyDescent="0.25">
      <c r="A307" s="3">
        <v>80</v>
      </c>
      <c r="B307">
        <v>-170</v>
      </c>
      <c r="C307" t="s">
        <v>163</v>
      </c>
      <c r="D307">
        <v>1430864</v>
      </c>
      <c r="E307" t="s">
        <v>19</v>
      </c>
      <c r="F307">
        <v>56</v>
      </c>
      <c r="G307">
        <v>274.017426</v>
      </c>
      <c r="H307">
        <v>5848.2929690000001</v>
      </c>
      <c r="I307">
        <v>6029.1586909999996</v>
      </c>
      <c r="J307">
        <f>G318</f>
        <v>276.79724099999999</v>
      </c>
      <c r="K307">
        <f>G319</f>
        <v>277.290436</v>
      </c>
      <c r="L307">
        <f>G320</f>
        <v>277.53244000000001</v>
      </c>
    </row>
    <row r="308" spans="1:22" x14ac:dyDescent="0.25">
      <c r="A308" s="3">
        <v>80</v>
      </c>
      <c r="B308">
        <v>-170</v>
      </c>
      <c r="C308" t="s">
        <v>164</v>
      </c>
      <c r="D308">
        <v>1430864</v>
      </c>
      <c r="E308" t="s">
        <v>164</v>
      </c>
      <c r="F308">
        <v>8</v>
      </c>
      <c r="G308">
        <v>274.05246</v>
      </c>
      <c r="H308">
        <v>5849.2143550000001</v>
      </c>
      <c r="I308">
        <v>6029.7329099999997</v>
      </c>
      <c r="J308">
        <f>G321</f>
        <v>277.69723499999998</v>
      </c>
      <c r="K308">
        <f>G322</f>
        <v>277.42602499999998</v>
      </c>
      <c r="L308">
        <f>G323</f>
        <v>277.58563199999998</v>
      </c>
    </row>
    <row r="309" spans="1:22" x14ac:dyDescent="0.25">
      <c r="A309" s="3">
        <v>80</v>
      </c>
      <c r="B309">
        <v>-170</v>
      </c>
      <c r="C309" t="s">
        <v>165</v>
      </c>
      <c r="D309">
        <v>1430864</v>
      </c>
      <c r="E309" t="s">
        <v>165</v>
      </c>
      <c r="F309">
        <v>42</v>
      </c>
      <c r="G309">
        <v>274.282532</v>
      </c>
      <c r="H309">
        <v>5862.0737300000001</v>
      </c>
      <c r="I309">
        <v>5983.7929690000001</v>
      </c>
    </row>
    <row r="310" spans="1:22" x14ac:dyDescent="0.25">
      <c r="A310" s="3">
        <v>80</v>
      </c>
      <c r="B310">
        <v>-170</v>
      </c>
      <c r="C310" t="s">
        <v>166</v>
      </c>
      <c r="D310">
        <v>1430864</v>
      </c>
      <c r="E310" t="s">
        <v>166</v>
      </c>
      <c r="F310">
        <v>44</v>
      </c>
      <c r="G310">
        <v>273.83676100000002</v>
      </c>
      <c r="H310">
        <v>5838.3154299999997</v>
      </c>
      <c r="I310">
        <v>6004.2753910000001</v>
      </c>
    </row>
    <row r="311" spans="1:22" x14ac:dyDescent="0.25">
      <c r="A311" s="3">
        <v>80</v>
      </c>
      <c r="B311">
        <v>-170</v>
      </c>
      <c r="C311" t="s">
        <v>167</v>
      </c>
      <c r="D311">
        <v>1430864</v>
      </c>
      <c r="E311" t="s">
        <v>167</v>
      </c>
      <c r="F311">
        <v>46</v>
      </c>
      <c r="G311">
        <v>273.70532200000002</v>
      </c>
      <c r="H311">
        <v>5848.3232420000004</v>
      </c>
      <c r="I311">
        <v>6015.9345700000003</v>
      </c>
    </row>
    <row r="312" spans="1:22" x14ac:dyDescent="0.25">
      <c r="A312" s="3">
        <v>80</v>
      </c>
      <c r="B312">
        <v>-170</v>
      </c>
      <c r="C312" t="s">
        <v>168</v>
      </c>
      <c r="D312">
        <v>1430864</v>
      </c>
      <c r="E312" t="s">
        <v>168</v>
      </c>
      <c r="F312">
        <v>48</v>
      </c>
      <c r="G312">
        <v>273.66043100000002</v>
      </c>
      <c r="H312">
        <v>5835.2416990000002</v>
      </c>
      <c r="I312">
        <v>6021.8398440000001</v>
      </c>
    </row>
    <row r="313" spans="1:22" x14ac:dyDescent="0.25">
      <c r="A313" s="3">
        <v>80</v>
      </c>
      <c r="B313">
        <v>-170</v>
      </c>
      <c r="C313" t="s">
        <v>169</v>
      </c>
      <c r="D313">
        <v>1430864</v>
      </c>
      <c r="E313" t="s">
        <v>19</v>
      </c>
      <c r="F313">
        <v>58</v>
      </c>
      <c r="G313">
        <v>273.17926</v>
      </c>
      <c r="H313">
        <v>5823.1318359999996</v>
      </c>
      <c r="I313">
        <v>6010.9868159999996</v>
      </c>
    </row>
    <row r="314" spans="1:22" x14ac:dyDescent="0.25">
      <c r="A314" s="3">
        <v>80</v>
      </c>
      <c r="B314">
        <v>-170</v>
      </c>
      <c r="C314" t="s">
        <v>170</v>
      </c>
      <c r="D314">
        <v>1430864</v>
      </c>
      <c r="E314" t="s">
        <v>170</v>
      </c>
      <c r="F314">
        <v>52</v>
      </c>
      <c r="G314">
        <v>273.46786500000002</v>
      </c>
      <c r="H314">
        <v>5828.1733400000003</v>
      </c>
      <c r="I314">
        <v>6018.5322269999997</v>
      </c>
    </row>
    <row r="315" spans="1:22" x14ac:dyDescent="0.25">
      <c r="A315" s="3">
        <v>80</v>
      </c>
      <c r="B315">
        <v>-170</v>
      </c>
      <c r="C315" t="s">
        <v>171</v>
      </c>
      <c r="D315">
        <v>1430864</v>
      </c>
      <c r="E315" t="s">
        <v>171</v>
      </c>
      <c r="F315">
        <v>10</v>
      </c>
      <c r="G315">
        <v>277.19241299999999</v>
      </c>
      <c r="H315">
        <v>5999.7915039999998</v>
      </c>
      <c r="I315">
        <v>274.00436400000001</v>
      </c>
      <c r="J315">
        <v>277.19241299999999</v>
      </c>
    </row>
    <row r="316" spans="1:22" x14ac:dyDescent="0.25">
      <c r="A316" s="3">
        <v>80</v>
      </c>
      <c r="B316">
        <v>-170</v>
      </c>
      <c r="C316" t="s">
        <v>172</v>
      </c>
      <c r="D316">
        <v>1430864</v>
      </c>
      <c r="E316" t="s">
        <v>172</v>
      </c>
      <c r="F316">
        <v>12</v>
      </c>
      <c r="G316">
        <v>277.870361</v>
      </c>
      <c r="H316">
        <v>6029.1586909999996</v>
      </c>
      <c r="I316">
        <v>274.017426</v>
      </c>
      <c r="J316">
        <v>277.870361</v>
      </c>
    </row>
    <row r="317" spans="1:22" x14ac:dyDescent="0.25">
      <c r="A317" s="3">
        <v>80</v>
      </c>
      <c r="B317">
        <v>-170</v>
      </c>
      <c r="C317" t="s">
        <v>173</v>
      </c>
      <c r="D317">
        <v>1430864</v>
      </c>
      <c r="E317" t="s">
        <v>173</v>
      </c>
      <c r="F317">
        <v>14</v>
      </c>
      <c r="G317">
        <v>277.84783900000002</v>
      </c>
      <c r="H317">
        <v>6029.7329099999997</v>
      </c>
      <c r="I317">
        <v>274.05246</v>
      </c>
      <c r="J317">
        <v>277.84783900000002</v>
      </c>
    </row>
    <row r="318" spans="1:22" x14ac:dyDescent="0.25">
      <c r="A318" s="3">
        <v>80</v>
      </c>
      <c r="B318">
        <v>-170</v>
      </c>
      <c r="C318" t="s">
        <v>174</v>
      </c>
      <c r="D318">
        <v>1430864</v>
      </c>
      <c r="E318" t="s">
        <v>174</v>
      </c>
      <c r="F318">
        <v>16</v>
      </c>
      <c r="G318">
        <v>276.79724099999999</v>
      </c>
      <c r="H318">
        <v>5983.7929690000001</v>
      </c>
      <c r="I318">
        <v>274.282532</v>
      </c>
      <c r="J318">
        <v>276.79724099999999</v>
      </c>
    </row>
    <row r="319" spans="1:22" x14ac:dyDescent="0.25">
      <c r="A319" s="3">
        <v>80</v>
      </c>
      <c r="B319">
        <v>-170</v>
      </c>
      <c r="C319" t="s">
        <v>175</v>
      </c>
      <c r="D319">
        <v>1430864</v>
      </c>
      <c r="E319" t="s">
        <v>175</v>
      </c>
      <c r="F319">
        <v>18</v>
      </c>
      <c r="G319">
        <v>277.290436</v>
      </c>
      <c r="H319">
        <v>6004.2753910000001</v>
      </c>
      <c r="I319">
        <v>273.83676100000002</v>
      </c>
      <c r="J319">
        <v>277.290436</v>
      </c>
    </row>
    <row r="320" spans="1:22" x14ac:dyDescent="0.25">
      <c r="A320" s="3">
        <v>80</v>
      </c>
      <c r="B320">
        <v>-170</v>
      </c>
      <c r="C320" t="s">
        <v>176</v>
      </c>
      <c r="D320">
        <v>1430864</v>
      </c>
      <c r="E320" t="s">
        <v>176</v>
      </c>
      <c r="F320">
        <v>20</v>
      </c>
      <c r="G320">
        <v>277.53244000000001</v>
      </c>
      <c r="H320">
        <v>6015.9345700000003</v>
      </c>
      <c r="I320">
        <v>273.70532200000002</v>
      </c>
      <c r="J320">
        <v>277.53244000000001</v>
      </c>
    </row>
    <row r="321" spans="1:22" x14ac:dyDescent="0.25">
      <c r="A321" s="3">
        <v>80</v>
      </c>
      <c r="B321">
        <v>-170</v>
      </c>
      <c r="C321" t="s">
        <v>177</v>
      </c>
      <c r="D321">
        <v>1430864</v>
      </c>
      <c r="E321" t="s">
        <v>177</v>
      </c>
      <c r="F321">
        <v>22</v>
      </c>
      <c r="G321">
        <v>277.69723499999998</v>
      </c>
      <c r="H321">
        <v>6021.8398440000001</v>
      </c>
      <c r="I321">
        <v>273.66043100000002</v>
      </c>
      <c r="J321">
        <v>277.69723499999998</v>
      </c>
      <c r="N321">
        <f>H315</f>
        <v>5999.7915039999998</v>
      </c>
      <c r="O321">
        <f>H316</f>
        <v>6029.1586909999996</v>
      </c>
      <c r="P321">
        <f>H317</f>
        <v>6029.7329099999997</v>
      </c>
      <c r="Q321">
        <f>G315</f>
        <v>277.19241299999999</v>
      </c>
      <c r="R321">
        <f>G318</f>
        <v>276.79724099999999</v>
      </c>
      <c r="S321">
        <f>G321</f>
        <v>277.69723499999998</v>
      </c>
      <c r="T321">
        <f>H315</f>
        <v>5999.7915039999998</v>
      </c>
      <c r="U321">
        <f>H318</f>
        <v>5983.7929690000001</v>
      </c>
      <c r="V321">
        <f>H321</f>
        <v>6021.8398440000001</v>
      </c>
    </row>
    <row r="322" spans="1:22" x14ac:dyDescent="0.25">
      <c r="A322" s="3">
        <v>80</v>
      </c>
      <c r="B322">
        <v>-170</v>
      </c>
      <c r="C322" t="s">
        <v>178</v>
      </c>
      <c r="D322">
        <v>1430864</v>
      </c>
      <c r="E322" t="s">
        <v>178</v>
      </c>
      <c r="F322">
        <v>24</v>
      </c>
      <c r="G322">
        <v>277.42602499999998</v>
      </c>
      <c r="H322">
        <v>6010.9868159999996</v>
      </c>
      <c r="I322">
        <v>273.17926</v>
      </c>
      <c r="J322">
        <v>277.42602499999998</v>
      </c>
      <c r="N322">
        <f>H318</f>
        <v>5983.7929690000001</v>
      </c>
      <c r="O322">
        <f>H319</f>
        <v>6004.2753910000001</v>
      </c>
      <c r="P322">
        <f>H320</f>
        <v>6015.9345700000003</v>
      </c>
      <c r="Q322">
        <f>G316</f>
        <v>277.870361</v>
      </c>
      <c r="R322">
        <f>G319</f>
        <v>277.290436</v>
      </c>
      <c r="S322">
        <f>G322</f>
        <v>277.42602499999998</v>
      </c>
      <c r="T322">
        <f>H316</f>
        <v>6029.1586909999996</v>
      </c>
      <c r="U322">
        <f>H319</f>
        <v>6004.2753910000001</v>
      </c>
      <c r="V322">
        <f>H322</f>
        <v>6010.9868159999996</v>
      </c>
    </row>
    <row r="323" spans="1:22" x14ac:dyDescent="0.25">
      <c r="A323" s="3">
        <v>80</v>
      </c>
      <c r="B323">
        <v>-170</v>
      </c>
      <c r="C323" t="s">
        <v>179</v>
      </c>
      <c r="D323">
        <v>1430864</v>
      </c>
      <c r="E323" t="s">
        <v>179</v>
      </c>
      <c r="F323">
        <v>26</v>
      </c>
      <c r="G323">
        <v>277.58563199999998</v>
      </c>
      <c r="H323">
        <v>6018.5322269999997</v>
      </c>
      <c r="I323">
        <v>273.46786500000002</v>
      </c>
      <c r="J323">
        <v>277.58563199999998</v>
      </c>
      <c r="N323">
        <f>H321</f>
        <v>6021.8398440000001</v>
      </c>
      <c r="O323">
        <f>H322</f>
        <v>6010.9868159999996</v>
      </c>
      <c r="P323">
        <f>H323</f>
        <v>6018.5322269999997</v>
      </c>
      <c r="Q323">
        <f>G317</f>
        <v>277.84783900000002</v>
      </c>
      <c r="R323">
        <f>G320</f>
        <v>277.53244000000001</v>
      </c>
      <c r="S323">
        <f>G323</f>
        <v>277.58563199999998</v>
      </c>
      <c r="T323">
        <f>H317</f>
        <v>6029.7329099999997</v>
      </c>
      <c r="U323">
        <f>H320</f>
        <v>6015.9345700000003</v>
      </c>
      <c r="V323">
        <f>H323</f>
        <v>6018.5322269999997</v>
      </c>
    </row>
    <row r="324" spans="1:22" s="2" customFormat="1" x14ac:dyDescent="0.25">
      <c r="A324" s="2" t="s">
        <v>0</v>
      </c>
      <c r="B324" s="2" t="s">
        <v>1</v>
      </c>
      <c r="C324" s="2" t="s">
        <v>2</v>
      </c>
      <c r="D324" s="2" t="s">
        <v>3</v>
      </c>
      <c r="E324" s="2" t="s">
        <v>4</v>
      </c>
      <c r="F324" s="2" t="s">
        <v>5</v>
      </c>
      <c r="G324" s="2" t="s">
        <v>30</v>
      </c>
      <c r="H324" s="2" t="s">
        <v>31</v>
      </c>
    </row>
    <row r="325" spans="1:22" x14ac:dyDescent="0.25">
      <c r="A325">
        <v>85</v>
      </c>
      <c r="B325">
        <v>-180.625</v>
      </c>
      <c r="C325" t="s">
        <v>162</v>
      </c>
      <c r="D325">
        <v>1430864</v>
      </c>
      <c r="E325" t="s">
        <v>162</v>
      </c>
      <c r="F325">
        <v>4</v>
      </c>
      <c r="G325">
        <v>256.86746199999999</v>
      </c>
      <c r="H325">
        <v>5149.1298829999996</v>
      </c>
      <c r="I325">
        <v>5273.3476559999999</v>
      </c>
      <c r="J325">
        <f>G334</f>
        <v>259.47348</v>
      </c>
      <c r="K325">
        <f>G335</f>
        <v>260.15286300000002</v>
      </c>
      <c r="L325">
        <f>G336</f>
        <v>260.129547</v>
      </c>
    </row>
    <row r="326" spans="1:22" x14ac:dyDescent="0.25">
      <c r="A326">
        <v>85</v>
      </c>
      <c r="B326">
        <v>-180.625</v>
      </c>
      <c r="C326" t="s">
        <v>163</v>
      </c>
      <c r="D326">
        <v>1430864</v>
      </c>
      <c r="E326" t="s">
        <v>19</v>
      </c>
      <c r="F326">
        <v>56</v>
      </c>
      <c r="G326">
        <v>256.817657</v>
      </c>
      <c r="H326">
        <v>5140.8666990000002</v>
      </c>
      <c r="I326">
        <v>5300.8994140000004</v>
      </c>
      <c r="J326">
        <f>G337</f>
        <v>259.30169699999999</v>
      </c>
      <c r="K326">
        <f>G338</f>
        <v>259.74154700000003</v>
      </c>
      <c r="L326">
        <f>G339</f>
        <v>259.70712300000002</v>
      </c>
    </row>
    <row r="327" spans="1:22" x14ac:dyDescent="0.25">
      <c r="A327">
        <v>85</v>
      </c>
      <c r="B327">
        <v>-180.625</v>
      </c>
      <c r="C327" t="s">
        <v>164</v>
      </c>
      <c r="D327">
        <v>1430864</v>
      </c>
      <c r="E327" t="s">
        <v>164</v>
      </c>
      <c r="F327">
        <v>8</v>
      </c>
      <c r="G327">
        <v>256.52505500000001</v>
      </c>
      <c r="H327">
        <v>5138.404297</v>
      </c>
      <c r="I327">
        <v>5301.5297849999997</v>
      </c>
      <c r="J327">
        <f>G340</f>
        <v>259.60730000000001</v>
      </c>
      <c r="K327">
        <f>G341</f>
        <v>259.332581</v>
      </c>
      <c r="L327">
        <f>G342</f>
        <v>259.51547199999999</v>
      </c>
    </row>
    <row r="328" spans="1:22" x14ac:dyDescent="0.25">
      <c r="A328">
        <v>85</v>
      </c>
      <c r="B328">
        <v>-180.625</v>
      </c>
      <c r="C328" t="s">
        <v>165</v>
      </c>
      <c r="D328">
        <v>1430864</v>
      </c>
      <c r="E328" t="s">
        <v>165</v>
      </c>
      <c r="F328">
        <v>42</v>
      </c>
      <c r="G328">
        <v>256.90219100000002</v>
      </c>
      <c r="H328">
        <v>5151.4072269999997</v>
      </c>
      <c r="I328">
        <v>5266.2734380000002</v>
      </c>
    </row>
    <row r="329" spans="1:22" x14ac:dyDescent="0.25">
      <c r="A329">
        <v>85</v>
      </c>
      <c r="B329">
        <v>-180.625</v>
      </c>
      <c r="C329" t="s">
        <v>166</v>
      </c>
      <c r="D329">
        <v>1430864</v>
      </c>
      <c r="E329" t="s">
        <v>166</v>
      </c>
      <c r="F329">
        <v>44</v>
      </c>
      <c r="G329">
        <v>256.24789399999997</v>
      </c>
      <c r="H329">
        <v>5125.8168949999999</v>
      </c>
      <c r="I329">
        <v>5284.7197269999997</v>
      </c>
    </row>
    <row r="330" spans="1:22" x14ac:dyDescent="0.25">
      <c r="A330">
        <v>85</v>
      </c>
      <c r="B330">
        <v>-180.625</v>
      </c>
      <c r="C330" t="s">
        <v>167</v>
      </c>
      <c r="D330">
        <v>1430864</v>
      </c>
      <c r="E330" t="s">
        <v>167</v>
      </c>
      <c r="F330">
        <v>46</v>
      </c>
      <c r="G330">
        <v>256.25476099999997</v>
      </c>
      <c r="H330">
        <v>5142.2465819999998</v>
      </c>
      <c r="I330">
        <v>5283.8051759999998</v>
      </c>
    </row>
    <row r="331" spans="1:22" x14ac:dyDescent="0.25">
      <c r="A331">
        <v>85</v>
      </c>
      <c r="B331">
        <v>-180.625</v>
      </c>
      <c r="C331" t="s">
        <v>168</v>
      </c>
      <c r="D331">
        <v>1430864</v>
      </c>
      <c r="E331" t="s">
        <v>168</v>
      </c>
      <c r="F331">
        <v>48</v>
      </c>
      <c r="G331">
        <v>256.19683800000001</v>
      </c>
      <c r="H331">
        <v>5129.4633789999998</v>
      </c>
      <c r="I331">
        <v>5279.0874020000001</v>
      </c>
    </row>
    <row r="332" spans="1:22" x14ac:dyDescent="0.25">
      <c r="A332">
        <v>85</v>
      </c>
      <c r="B332">
        <v>-180.625</v>
      </c>
      <c r="C332" t="s">
        <v>169</v>
      </c>
      <c r="D332">
        <v>1430864</v>
      </c>
      <c r="E332" t="s">
        <v>19</v>
      </c>
      <c r="F332">
        <v>58</v>
      </c>
      <c r="G332">
        <v>255.849976</v>
      </c>
      <c r="H332">
        <v>5118.283203</v>
      </c>
      <c r="I332">
        <v>5268.3891599999997</v>
      </c>
    </row>
    <row r="333" spans="1:22" x14ac:dyDescent="0.25">
      <c r="A333">
        <v>85</v>
      </c>
      <c r="B333">
        <v>-180.625</v>
      </c>
      <c r="C333" t="s">
        <v>170</v>
      </c>
      <c r="D333">
        <v>1430864</v>
      </c>
      <c r="E333" t="s">
        <v>170</v>
      </c>
      <c r="F333">
        <v>52</v>
      </c>
      <c r="G333">
        <v>255.937622</v>
      </c>
      <c r="H333">
        <v>5117.0434569999998</v>
      </c>
      <c r="I333">
        <v>5275.9643550000001</v>
      </c>
    </row>
    <row r="334" spans="1:22" x14ac:dyDescent="0.25">
      <c r="A334">
        <v>85</v>
      </c>
      <c r="B334">
        <v>-180.625</v>
      </c>
      <c r="C334" t="s">
        <v>171</v>
      </c>
      <c r="D334">
        <v>1430864</v>
      </c>
      <c r="E334" t="s">
        <v>171</v>
      </c>
      <c r="F334">
        <v>10</v>
      </c>
      <c r="G334">
        <v>259.47348</v>
      </c>
      <c r="H334">
        <v>5273.3476559999999</v>
      </c>
      <c r="I334">
        <v>256.86746199999999</v>
      </c>
      <c r="J334">
        <v>259.47348</v>
      </c>
    </row>
    <row r="335" spans="1:22" x14ac:dyDescent="0.25">
      <c r="A335">
        <v>85</v>
      </c>
      <c r="B335">
        <v>-180.625</v>
      </c>
      <c r="C335" t="s">
        <v>172</v>
      </c>
      <c r="D335">
        <v>1430864</v>
      </c>
      <c r="E335" t="s">
        <v>172</v>
      </c>
      <c r="F335">
        <v>12</v>
      </c>
      <c r="G335">
        <v>260.15286300000002</v>
      </c>
      <c r="H335">
        <v>5300.8994140000004</v>
      </c>
      <c r="I335">
        <v>256.817657</v>
      </c>
      <c r="J335">
        <v>260.15286300000002</v>
      </c>
    </row>
    <row r="336" spans="1:22" x14ac:dyDescent="0.25">
      <c r="A336">
        <v>85</v>
      </c>
      <c r="B336">
        <v>-180.625</v>
      </c>
      <c r="C336" t="s">
        <v>173</v>
      </c>
      <c r="D336">
        <v>1430864</v>
      </c>
      <c r="E336" t="s">
        <v>173</v>
      </c>
      <c r="F336">
        <v>14</v>
      </c>
      <c r="G336">
        <v>260.129547</v>
      </c>
      <c r="H336">
        <v>5301.5297849999997</v>
      </c>
      <c r="I336">
        <v>256.52505500000001</v>
      </c>
      <c r="J336">
        <v>260.129547</v>
      </c>
    </row>
    <row r="337" spans="1:22" x14ac:dyDescent="0.25">
      <c r="A337">
        <v>85</v>
      </c>
      <c r="B337">
        <v>-180.625</v>
      </c>
      <c r="C337" t="s">
        <v>174</v>
      </c>
      <c r="D337">
        <v>1430864</v>
      </c>
      <c r="E337" t="s">
        <v>174</v>
      </c>
      <c r="F337">
        <v>16</v>
      </c>
      <c r="G337">
        <v>259.30169699999999</v>
      </c>
      <c r="H337">
        <v>5266.2734380000002</v>
      </c>
      <c r="I337">
        <v>256.90219100000002</v>
      </c>
      <c r="J337">
        <v>259.30169699999999</v>
      </c>
    </row>
    <row r="338" spans="1:22" x14ac:dyDescent="0.25">
      <c r="A338">
        <v>85</v>
      </c>
      <c r="B338">
        <v>-180.625</v>
      </c>
      <c r="C338" t="s">
        <v>175</v>
      </c>
      <c r="D338">
        <v>1430864</v>
      </c>
      <c r="E338" t="s">
        <v>175</v>
      </c>
      <c r="F338">
        <v>18</v>
      </c>
      <c r="G338">
        <v>259.74154700000003</v>
      </c>
      <c r="H338">
        <v>5284.7197269999997</v>
      </c>
      <c r="I338">
        <v>256.24789399999997</v>
      </c>
      <c r="J338">
        <v>259.74154700000003</v>
      </c>
    </row>
    <row r="339" spans="1:22" x14ac:dyDescent="0.25">
      <c r="A339">
        <v>85</v>
      </c>
      <c r="B339">
        <v>-180.625</v>
      </c>
      <c r="C339" t="s">
        <v>176</v>
      </c>
      <c r="D339">
        <v>1430864</v>
      </c>
      <c r="E339" t="s">
        <v>176</v>
      </c>
      <c r="F339">
        <v>20</v>
      </c>
      <c r="G339">
        <v>259.70712300000002</v>
      </c>
      <c r="H339">
        <v>5283.8051759999998</v>
      </c>
      <c r="I339">
        <v>256.25476099999997</v>
      </c>
      <c r="J339">
        <v>259.70712300000002</v>
      </c>
    </row>
    <row r="340" spans="1:22" x14ac:dyDescent="0.25">
      <c r="A340">
        <v>85</v>
      </c>
      <c r="B340">
        <v>-180.625</v>
      </c>
      <c r="C340" t="s">
        <v>177</v>
      </c>
      <c r="D340">
        <v>1430864</v>
      </c>
      <c r="E340" t="s">
        <v>177</v>
      </c>
      <c r="F340">
        <v>22</v>
      </c>
      <c r="G340">
        <v>259.60730000000001</v>
      </c>
      <c r="H340">
        <v>5279.0874020000001</v>
      </c>
      <c r="I340">
        <v>256.19683800000001</v>
      </c>
      <c r="J340">
        <v>259.60730000000001</v>
      </c>
      <c r="N340">
        <f>H334</f>
        <v>5273.3476559999999</v>
      </c>
      <c r="O340">
        <f>H335</f>
        <v>5300.8994140000004</v>
      </c>
      <c r="P340">
        <f>H336</f>
        <v>5301.5297849999997</v>
      </c>
      <c r="Q340">
        <f>G334</f>
        <v>259.47348</v>
      </c>
      <c r="R340">
        <f>G337</f>
        <v>259.30169699999999</v>
      </c>
      <c r="S340">
        <f>G340</f>
        <v>259.60730000000001</v>
      </c>
      <c r="T340">
        <f>H334</f>
        <v>5273.3476559999999</v>
      </c>
      <c r="U340">
        <f>H337</f>
        <v>5266.2734380000002</v>
      </c>
      <c r="V340">
        <f>H340</f>
        <v>5279.0874020000001</v>
      </c>
    </row>
    <row r="341" spans="1:22" x14ac:dyDescent="0.25">
      <c r="A341">
        <v>85</v>
      </c>
      <c r="B341">
        <v>-180.625</v>
      </c>
      <c r="C341" t="s">
        <v>178</v>
      </c>
      <c r="D341">
        <v>1430864</v>
      </c>
      <c r="E341" t="s">
        <v>178</v>
      </c>
      <c r="F341">
        <v>24</v>
      </c>
      <c r="G341">
        <v>259.332581</v>
      </c>
      <c r="H341">
        <v>5268.3891599999997</v>
      </c>
      <c r="I341">
        <v>255.849976</v>
      </c>
      <c r="J341">
        <v>259.332581</v>
      </c>
      <c r="N341">
        <f>H337</f>
        <v>5266.2734380000002</v>
      </c>
      <c r="O341">
        <f>H338</f>
        <v>5284.7197269999997</v>
      </c>
      <c r="P341">
        <f>H339</f>
        <v>5283.8051759999998</v>
      </c>
      <c r="Q341">
        <f>G335</f>
        <v>260.15286300000002</v>
      </c>
      <c r="R341">
        <f>G338</f>
        <v>259.74154700000003</v>
      </c>
      <c r="S341">
        <f>G341</f>
        <v>259.332581</v>
      </c>
      <c r="T341">
        <f>H335</f>
        <v>5300.8994140000004</v>
      </c>
      <c r="U341">
        <f>H338</f>
        <v>5284.7197269999997</v>
      </c>
      <c r="V341">
        <f>H341</f>
        <v>5268.3891599999997</v>
      </c>
    </row>
    <row r="342" spans="1:22" x14ac:dyDescent="0.25">
      <c r="A342">
        <v>85</v>
      </c>
      <c r="B342">
        <v>-180.625</v>
      </c>
      <c r="C342" t="s">
        <v>179</v>
      </c>
      <c r="D342">
        <v>1430864</v>
      </c>
      <c r="E342" t="s">
        <v>179</v>
      </c>
      <c r="F342">
        <v>26</v>
      </c>
      <c r="G342">
        <v>259.51547199999999</v>
      </c>
      <c r="H342">
        <v>5275.9643550000001</v>
      </c>
      <c r="I342">
        <v>255.937622</v>
      </c>
      <c r="J342">
        <v>259.51547199999999</v>
      </c>
      <c r="N342">
        <f>H340</f>
        <v>5279.0874020000001</v>
      </c>
      <c r="O342">
        <f>H341</f>
        <v>5268.3891599999997</v>
      </c>
      <c r="P342">
        <f>H342</f>
        <v>5275.9643550000001</v>
      </c>
      <c r="Q342">
        <f>G336</f>
        <v>260.129547</v>
      </c>
      <c r="R342">
        <f>G339</f>
        <v>259.70712300000002</v>
      </c>
      <c r="S342">
        <f>G342</f>
        <v>259.51547199999999</v>
      </c>
      <c r="T342">
        <f>H336</f>
        <v>5301.5297849999997</v>
      </c>
      <c r="U342">
        <f>H339</f>
        <v>5283.8051759999998</v>
      </c>
      <c r="V342">
        <f>H342</f>
        <v>5275.9643550000001</v>
      </c>
    </row>
    <row r="343" spans="1:22" s="11" customFormat="1" x14ac:dyDescent="0.25">
      <c r="A343" s="2" t="s">
        <v>0</v>
      </c>
      <c r="B343" s="11" t="s">
        <v>1</v>
      </c>
      <c r="C343" s="11" t="s">
        <v>2</v>
      </c>
      <c r="D343" s="11" t="s">
        <v>3</v>
      </c>
      <c r="E343" s="11" t="s">
        <v>4</v>
      </c>
      <c r="F343" s="11" t="s">
        <v>5</v>
      </c>
      <c r="G343" s="11" t="s">
        <v>30</v>
      </c>
      <c r="H343" s="11" t="s">
        <v>31</v>
      </c>
      <c r="I343" s="11" t="s">
        <v>32</v>
      </c>
    </row>
    <row r="344" spans="1:22" s="9" customFormat="1" x14ac:dyDescent="0.25">
      <c r="A344">
        <v>90</v>
      </c>
      <c r="B344" s="9">
        <v>-191.25</v>
      </c>
      <c r="C344" s="9" t="s">
        <v>162</v>
      </c>
      <c r="D344" s="9">
        <v>1430864</v>
      </c>
      <c r="E344" s="9" t="s">
        <v>162</v>
      </c>
      <c r="F344" s="9">
        <v>4</v>
      </c>
      <c r="G344" s="9">
        <v>222.150497</v>
      </c>
      <c r="H344" s="9">
        <v>3864.193115</v>
      </c>
      <c r="I344" s="9">
        <v>3973.2673340000001</v>
      </c>
      <c r="J344">
        <f>G353</f>
        <v>224.83145099999999</v>
      </c>
      <c r="K344">
        <f>G354</f>
        <v>225.51992799999999</v>
      </c>
      <c r="L344">
        <f>G355</f>
        <v>225.388092</v>
      </c>
    </row>
    <row r="345" spans="1:22" s="9" customFormat="1" x14ac:dyDescent="0.25">
      <c r="A345">
        <v>90</v>
      </c>
      <c r="B345" s="9">
        <v>-191.25</v>
      </c>
      <c r="C345" s="9" t="s">
        <v>163</v>
      </c>
      <c r="D345" s="9">
        <v>1430864</v>
      </c>
      <c r="E345" s="9" t="s">
        <v>19</v>
      </c>
      <c r="F345" s="9">
        <v>56</v>
      </c>
      <c r="G345" s="9">
        <v>221.978668</v>
      </c>
      <c r="H345" s="9">
        <v>0</v>
      </c>
      <c r="I345" s="9">
        <v>3997.7329100000002</v>
      </c>
      <c r="J345">
        <f>G356</f>
        <v>224.814255</v>
      </c>
      <c r="K345">
        <f>G357</f>
        <v>225.279144</v>
      </c>
      <c r="L345">
        <f>G358</f>
        <v>224.93026699999999</v>
      </c>
    </row>
    <row r="346" spans="1:22" s="9" customFormat="1" x14ac:dyDescent="0.25">
      <c r="A346">
        <v>90</v>
      </c>
      <c r="B346" s="9">
        <v>-191.25</v>
      </c>
      <c r="C346" s="9" t="s">
        <v>164</v>
      </c>
      <c r="D346" s="9">
        <v>1430864</v>
      </c>
      <c r="E346" s="9" t="s">
        <v>164</v>
      </c>
      <c r="F346" s="9">
        <v>8</v>
      </c>
      <c r="G346" s="9">
        <v>221.953644</v>
      </c>
      <c r="H346" s="9">
        <v>3863.2170409999999</v>
      </c>
      <c r="I346" s="9">
        <v>3993.084961</v>
      </c>
      <c r="J346">
        <f>G359</f>
        <v>224.527344</v>
      </c>
      <c r="K346">
        <f>G360</f>
        <v>224.231247</v>
      </c>
      <c r="L346">
        <f>G361</f>
        <v>224.45536799999999</v>
      </c>
    </row>
    <row r="347" spans="1:22" s="9" customFormat="1" x14ac:dyDescent="0.25">
      <c r="A347">
        <v>90</v>
      </c>
      <c r="B347" s="9">
        <v>-191.25</v>
      </c>
      <c r="C347" s="9" t="s">
        <v>165</v>
      </c>
      <c r="D347" s="9">
        <v>1430864</v>
      </c>
      <c r="E347" s="9" t="s">
        <v>165</v>
      </c>
      <c r="F347" s="9">
        <v>42</v>
      </c>
      <c r="G347" s="9">
        <v>221.96466100000001</v>
      </c>
      <c r="H347" s="9">
        <v>3862.0031739999999</v>
      </c>
      <c r="I347" s="9">
        <v>3972.3991700000001</v>
      </c>
    </row>
    <row r="348" spans="1:22" s="9" customFormat="1" x14ac:dyDescent="0.25">
      <c r="A348">
        <v>90</v>
      </c>
      <c r="B348" s="9">
        <v>-191.25</v>
      </c>
      <c r="C348" s="9" t="s">
        <v>166</v>
      </c>
      <c r="D348" s="9">
        <v>1430864</v>
      </c>
      <c r="E348" s="9" t="s">
        <v>166</v>
      </c>
      <c r="F348" s="9">
        <v>44</v>
      </c>
      <c r="G348" s="9">
        <v>221.44238300000001</v>
      </c>
      <c r="H348" s="9">
        <v>3841.798096</v>
      </c>
      <c r="I348" s="9">
        <v>3989.357422</v>
      </c>
    </row>
    <row r="349" spans="1:22" s="9" customFormat="1" x14ac:dyDescent="0.25">
      <c r="A349">
        <v>90</v>
      </c>
      <c r="B349" s="9">
        <v>-191.25</v>
      </c>
      <c r="C349" s="9" t="s">
        <v>167</v>
      </c>
      <c r="D349" s="9">
        <v>1430864</v>
      </c>
      <c r="E349" s="9" t="s">
        <v>167</v>
      </c>
      <c r="F349" s="9">
        <v>46</v>
      </c>
      <c r="G349" s="9">
        <v>221.43696600000001</v>
      </c>
      <c r="H349" s="9">
        <v>3853.1767580000001</v>
      </c>
      <c r="I349" s="9">
        <v>3976.5063479999999</v>
      </c>
    </row>
    <row r="350" spans="1:22" s="9" customFormat="1" x14ac:dyDescent="0.25">
      <c r="A350">
        <v>90</v>
      </c>
      <c r="B350" s="9">
        <v>-191.25</v>
      </c>
      <c r="C350" s="9" t="s">
        <v>168</v>
      </c>
      <c r="D350" s="9">
        <v>1430864</v>
      </c>
      <c r="E350" s="9" t="s">
        <v>168</v>
      </c>
      <c r="F350" s="9">
        <v>48</v>
      </c>
      <c r="G350" s="9">
        <v>221.474625</v>
      </c>
      <c r="H350" s="9">
        <v>3843.5874020000001</v>
      </c>
      <c r="I350" s="9">
        <v>3962.25</v>
      </c>
    </row>
    <row r="351" spans="1:22" s="9" customFormat="1" x14ac:dyDescent="0.25">
      <c r="A351">
        <v>90</v>
      </c>
      <c r="B351" s="9">
        <v>-191.25</v>
      </c>
      <c r="C351" s="9" t="s">
        <v>169</v>
      </c>
      <c r="D351" s="9">
        <v>1430864</v>
      </c>
      <c r="E351" s="9" t="s">
        <v>19</v>
      </c>
      <c r="F351" s="9">
        <v>58</v>
      </c>
      <c r="G351" s="9">
        <v>220.00311300000001</v>
      </c>
      <c r="H351" s="9">
        <v>3800.772461</v>
      </c>
      <c r="I351" s="9">
        <v>3952.6364749999998</v>
      </c>
    </row>
    <row r="352" spans="1:22" s="9" customFormat="1" x14ac:dyDescent="0.25">
      <c r="A352">
        <v>90</v>
      </c>
      <c r="B352" s="9">
        <v>-191.25</v>
      </c>
      <c r="C352" s="9" t="s">
        <v>170</v>
      </c>
      <c r="D352" s="9">
        <v>1430864</v>
      </c>
      <c r="E352" s="9" t="s">
        <v>170</v>
      </c>
      <c r="F352" s="9">
        <v>52</v>
      </c>
      <c r="G352" s="9">
        <v>221.00117499999999</v>
      </c>
      <c r="H352" s="9">
        <v>3828.5844729999999</v>
      </c>
      <c r="I352" s="9">
        <v>3960.4741210000002</v>
      </c>
    </row>
    <row r="353" spans="1:22" s="9" customFormat="1" x14ac:dyDescent="0.25">
      <c r="A353">
        <v>90</v>
      </c>
      <c r="B353" s="9">
        <v>-191.25</v>
      </c>
      <c r="C353" s="9" t="s">
        <v>171</v>
      </c>
      <c r="D353" s="9">
        <v>1430864</v>
      </c>
      <c r="E353" s="9" t="s">
        <v>171</v>
      </c>
      <c r="F353" s="9">
        <v>10</v>
      </c>
      <c r="G353" s="9">
        <v>224.83145099999999</v>
      </c>
      <c r="H353" s="9">
        <v>3973.2673340000001</v>
      </c>
      <c r="I353" s="9">
        <v>222.150497</v>
      </c>
      <c r="J353" s="9">
        <v>224.83145099999999</v>
      </c>
    </row>
    <row r="354" spans="1:22" s="9" customFormat="1" x14ac:dyDescent="0.25">
      <c r="A354">
        <v>90</v>
      </c>
      <c r="B354" s="9">
        <v>-191.25</v>
      </c>
      <c r="C354" s="9" t="s">
        <v>172</v>
      </c>
      <c r="D354" s="9">
        <v>1430864</v>
      </c>
      <c r="E354" s="9" t="s">
        <v>172</v>
      </c>
      <c r="F354" s="9">
        <v>12</v>
      </c>
      <c r="G354" s="9">
        <v>225.51992799999999</v>
      </c>
      <c r="H354" s="9">
        <v>3997.7329100000002</v>
      </c>
      <c r="I354" s="9">
        <v>221.978668</v>
      </c>
      <c r="J354" s="9">
        <v>225.51992799999999</v>
      </c>
    </row>
    <row r="355" spans="1:22" s="9" customFormat="1" x14ac:dyDescent="0.25">
      <c r="A355">
        <v>90</v>
      </c>
      <c r="B355" s="9">
        <v>-191.25</v>
      </c>
      <c r="C355" s="9" t="s">
        <v>173</v>
      </c>
      <c r="D355" s="9">
        <v>1430864</v>
      </c>
      <c r="E355" s="9" t="s">
        <v>173</v>
      </c>
      <c r="F355" s="9">
        <v>14</v>
      </c>
      <c r="G355" s="9">
        <v>225.388092</v>
      </c>
      <c r="H355" s="9">
        <v>3993.084961</v>
      </c>
      <c r="I355" s="9">
        <v>221.953644</v>
      </c>
      <c r="J355" s="9">
        <v>225.388092</v>
      </c>
    </row>
    <row r="356" spans="1:22" s="9" customFormat="1" x14ac:dyDescent="0.25">
      <c r="A356">
        <v>90</v>
      </c>
      <c r="B356" s="9">
        <v>-191.25</v>
      </c>
      <c r="C356" s="9" t="s">
        <v>174</v>
      </c>
      <c r="D356" s="9">
        <v>1430864</v>
      </c>
      <c r="E356" s="9" t="s">
        <v>174</v>
      </c>
      <c r="F356" s="9">
        <v>16</v>
      </c>
      <c r="G356" s="9">
        <v>224.814255</v>
      </c>
      <c r="H356" s="9">
        <v>3972.3991700000001</v>
      </c>
      <c r="I356" s="9">
        <v>221.96466100000001</v>
      </c>
      <c r="J356" s="9">
        <v>224.814255</v>
      </c>
    </row>
    <row r="357" spans="1:22" s="9" customFormat="1" x14ac:dyDescent="0.25">
      <c r="A357">
        <v>90</v>
      </c>
      <c r="B357" s="9">
        <v>-191.25</v>
      </c>
      <c r="C357" s="9" t="s">
        <v>175</v>
      </c>
      <c r="D357" s="9">
        <v>1430864</v>
      </c>
      <c r="E357" s="9" t="s">
        <v>175</v>
      </c>
      <c r="F357" s="9">
        <v>18</v>
      </c>
      <c r="G357" s="9">
        <v>225.279144</v>
      </c>
      <c r="H357" s="9">
        <v>3989.357422</v>
      </c>
      <c r="I357" s="9">
        <v>221.44238300000001</v>
      </c>
      <c r="J357" s="9">
        <v>225.279144</v>
      </c>
    </row>
    <row r="358" spans="1:22" s="9" customFormat="1" x14ac:dyDescent="0.25">
      <c r="A358">
        <v>90</v>
      </c>
      <c r="B358" s="9">
        <v>-191.25</v>
      </c>
      <c r="C358" s="9" t="s">
        <v>176</v>
      </c>
      <c r="D358" s="9">
        <v>1430864</v>
      </c>
      <c r="E358" s="9" t="s">
        <v>176</v>
      </c>
      <c r="F358" s="9">
        <v>20</v>
      </c>
      <c r="G358" s="9">
        <v>224.93026699999999</v>
      </c>
      <c r="H358" s="9">
        <v>3976.5063479999999</v>
      </c>
      <c r="I358" s="9">
        <v>221.43696600000001</v>
      </c>
      <c r="J358" s="9">
        <v>224.93026699999999</v>
      </c>
    </row>
    <row r="359" spans="1:22" s="9" customFormat="1" x14ac:dyDescent="0.25">
      <c r="A359">
        <v>90</v>
      </c>
      <c r="B359" s="9">
        <v>-191.25</v>
      </c>
      <c r="C359" s="9" t="s">
        <v>177</v>
      </c>
      <c r="D359" s="9">
        <v>1430864</v>
      </c>
      <c r="E359" s="9" t="s">
        <v>177</v>
      </c>
      <c r="F359" s="9">
        <v>22</v>
      </c>
      <c r="G359" s="9">
        <v>224.527344</v>
      </c>
      <c r="H359" s="9">
        <v>3962.25</v>
      </c>
      <c r="I359" s="9">
        <v>221.474625</v>
      </c>
      <c r="J359" s="9">
        <v>224.527344</v>
      </c>
      <c r="N359">
        <f>H353</f>
        <v>3973.2673340000001</v>
      </c>
      <c r="O359">
        <f>H354</f>
        <v>3997.7329100000002</v>
      </c>
      <c r="P359">
        <f>H355</f>
        <v>3993.084961</v>
      </c>
      <c r="Q359">
        <f>G353</f>
        <v>224.83145099999999</v>
      </c>
      <c r="R359">
        <f>G356</f>
        <v>224.814255</v>
      </c>
      <c r="S359">
        <f>G359</f>
        <v>224.527344</v>
      </c>
      <c r="T359">
        <f>H353</f>
        <v>3973.2673340000001</v>
      </c>
      <c r="U359">
        <f>H356</f>
        <v>3972.3991700000001</v>
      </c>
      <c r="V359">
        <f>H359</f>
        <v>3962.25</v>
      </c>
    </row>
    <row r="360" spans="1:22" s="9" customFormat="1" x14ac:dyDescent="0.25">
      <c r="A360">
        <v>90</v>
      </c>
      <c r="B360" s="9">
        <v>-191.25</v>
      </c>
      <c r="C360" s="9" t="s">
        <v>178</v>
      </c>
      <c r="D360" s="9">
        <v>1430864</v>
      </c>
      <c r="E360" s="9" t="s">
        <v>178</v>
      </c>
      <c r="F360" s="9">
        <v>24</v>
      </c>
      <c r="G360" s="9">
        <v>224.231247</v>
      </c>
      <c r="H360" s="9">
        <v>3952.6364749999998</v>
      </c>
      <c r="I360" s="9">
        <v>220.00311300000001</v>
      </c>
      <c r="J360" s="9">
        <v>224.231247</v>
      </c>
      <c r="N360">
        <f>H356</f>
        <v>3972.3991700000001</v>
      </c>
      <c r="O360">
        <f>H357</f>
        <v>3989.357422</v>
      </c>
      <c r="P360">
        <f>H358</f>
        <v>3976.5063479999999</v>
      </c>
      <c r="Q360">
        <f>G354</f>
        <v>225.51992799999999</v>
      </c>
      <c r="R360">
        <f>G357</f>
        <v>225.279144</v>
      </c>
      <c r="S360">
        <f>G360</f>
        <v>224.231247</v>
      </c>
      <c r="T360">
        <f>H354</f>
        <v>3997.7329100000002</v>
      </c>
      <c r="U360">
        <f>H357</f>
        <v>3989.357422</v>
      </c>
      <c r="V360">
        <f>H360</f>
        <v>3952.6364749999998</v>
      </c>
    </row>
    <row r="361" spans="1:22" s="9" customFormat="1" x14ac:dyDescent="0.25">
      <c r="A361">
        <v>90</v>
      </c>
      <c r="B361" s="9">
        <v>-191.25</v>
      </c>
      <c r="C361" s="9" t="s">
        <v>179</v>
      </c>
      <c r="D361" s="9">
        <v>1430864</v>
      </c>
      <c r="E361" s="9" t="s">
        <v>179</v>
      </c>
      <c r="F361" s="9">
        <v>26</v>
      </c>
      <c r="G361" s="9">
        <v>224.45536799999999</v>
      </c>
      <c r="H361" s="9">
        <v>3960.4741210000002</v>
      </c>
      <c r="I361" s="9">
        <v>221.00117499999999</v>
      </c>
      <c r="J361" s="9">
        <v>224.45536799999999</v>
      </c>
      <c r="N361">
        <f>H359</f>
        <v>3962.25</v>
      </c>
      <c r="O361">
        <f>H360</f>
        <v>3952.6364749999998</v>
      </c>
      <c r="P361">
        <f>H361</f>
        <v>3960.4741210000002</v>
      </c>
      <c r="Q361">
        <f>G355</f>
        <v>225.388092</v>
      </c>
      <c r="R361">
        <f>G358</f>
        <v>224.93026699999999</v>
      </c>
      <c r="S361">
        <f>G361</f>
        <v>224.45536799999999</v>
      </c>
      <c r="T361">
        <f>H355</f>
        <v>3993.084961</v>
      </c>
      <c r="U361">
        <f>H358</f>
        <v>3976.5063479999999</v>
      </c>
      <c r="V361">
        <f>H361</f>
        <v>3960.4741210000002</v>
      </c>
    </row>
    <row r="362" spans="1:22" s="2" customFormat="1" x14ac:dyDescent="0.25">
      <c r="A362" s="2" t="s">
        <v>0</v>
      </c>
      <c r="B362" s="2" t="s">
        <v>1</v>
      </c>
      <c r="C362" s="2" t="s">
        <v>2</v>
      </c>
      <c r="D362" s="2" t="s">
        <v>3</v>
      </c>
      <c r="E362" s="2" t="s">
        <v>4</v>
      </c>
      <c r="F362" s="2" t="s">
        <v>5</v>
      </c>
      <c r="G362" s="2" t="s">
        <v>30</v>
      </c>
      <c r="H362" s="2" t="s">
        <v>31</v>
      </c>
    </row>
    <row r="363" spans="1:22" x14ac:dyDescent="0.25">
      <c r="A363">
        <v>95</v>
      </c>
      <c r="B363">
        <v>-201.875</v>
      </c>
      <c r="C363" t="s">
        <v>162</v>
      </c>
      <c r="D363">
        <v>1430864</v>
      </c>
      <c r="E363" t="s">
        <v>162</v>
      </c>
      <c r="F363">
        <v>4</v>
      </c>
      <c r="G363">
        <v>164.814606</v>
      </c>
      <c r="H363">
        <v>2121.888672</v>
      </c>
      <c r="I363">
        <v>2206.9846189999998</v>
      </c>
      <c r="J363">
        <f>G372</f>
        <v>167.661011</v>
      </c>
      <c r="K363">
        <f>G373</f>
        <v>168.410934</v>
      </c>
      <c r="L363">
        <f>G374</f>
        <v>168.147919</v>
      </c>
    </row>
    <row r="364" spans="1:22" x14ac:dyDescent="0.25">
      <c r="A364">
        <v>95</v>
      </c>
      <c r="B364">
        <v>-201.875</v>
      </c>
      <c r="C364" t="s">
        <v>163</v>
      </c>
      <c r="D364">
        <v>1430864</v>
      </c>
      <c r="E364" t="s">
        <v>19</v>
      </c>
      <c r="F364">
        <v>56</v>
      </c>
      <c r="G364">
        <v>164.76234400000001</v>
      </c>
      <c r="H364">
        <v>2121.7993160000001</v>
      </c>
      <c r="I364">
        <v>2227.3881839999999</v>
      </c>
      <c r="J364">
        <f>G375</f>
        <v>168.02513099999999</v>
      </c>
      <c r="K364">
        <f>G376</f>
        <v>168.522583</v>
      </c>
      <c r="L364">
        <f>G377</f>
        <v>167.442261</v>
      </c>
    </row>
    <row r="365" spans="1:22" x14ac:dyDescent="0.25">
      <c r="A365">
        <v>95</v>
      </c>
      <c r="B365">
        <v>-201.875</v>
      </c>
      <c r="C365" t="s">
        <v>164</v>
      </c>
      <c r="D365">
        <v>1430864</v>
      </c>
      <c r="E365" t="s">
        <v>164</v>
      </c>
      <c r="F365">
        <v>8</v>
      </c>
      <c r="G365">
        <v>164.68945299999999</v>
      </c>
      <c r="H365">
        <v>2122.4411620000001</v>
      </c>
      <c r="I365">
        <v>2219.294922</v>
      </c>
      <c r="J365">
        <f>G378</f>
        <v>166.54922500000001</v>
      </c>
      <c r="K365">
        <f>G379</f>
        <v>166.19993600000001</v>
      </c>
      <c r="L365">
        <f>G380</f>
        <v>166.51316800000001</v>
      </c>
    </row>
    <row r="366" spans="1:22" x14ac:dyDescent="0.25">
      <c r="A366">
        <v>95</v>
      </c>
      <c r="B366">
        <v>-201.875</v>
      </c>
      <c r="C366" t="s">
        <v>165</v>
      </c>
      <c r="D366">
        <v>1430864</v>
      </c>
      <c r="E366" t="s">
        <v>165</v>
      </c>
      <c r="F366">
        <v>42</v>
      </c>
      <c r="G366">
        <v>164.48878500000001</v>
      </c>
      <c r="H366">
        <v>2119.0678710000002</v>
      </c>
      <c r="I366">
        <v>2216.0517580000001</v>
      </c>
    </row>
    <row r="367" spans="1:22" x14ac:dyDescent="0.25">
      <c r="A367">
        <v>95</v>
      </c>
      <c r="B367">
        <v>-201.875</v>
      </c>
      <c r="C367" t="s">
        <v>166</v>
      </c>
      <c r="D367">
        <v>1430864</v>
      </c>
      <c r="E367" t="s">
        <v>166</v>
      </c>
      <c r="F367">
        <v>44</v>
      </c>
      <c r="G367">
        <v>163.81658899999999</v>
      </c>
      <c r="H367">
        <v>2097.8955080000001</v>
      </c>
      <c r="I367">
        <v>2230.2963869999999</v>
      </c>
    </row>
    <row r="368" spans="1:22" x14ac:dyDescent="0.25">
      <c r="A368">
        <v>95</v>
      </c>
      <c r="B368">
        <v>-201.875</v>
      </c>
      <c r="C368" t="s">
        <v>167</v>
      </c>
      <c r="D368">
        <v>1430864</v>
      </c>
      <c r="E368" t="s">
        <v>167</v>
      </c>
      <c r="F368">
        <v>46</v>
      </c>
      <c r="G368">
        <v>163.960037</v>
      </c>
      <c r="H368">
        <v>2109.358643</v>
      </c>
      <c r="I368">
        <v>2201.1623540000001</v>
      </c>
    </row>
    <row r="369" spans="1:22" x14ac:dyDescent="0.25">
      <c r="A369">
        <v>95</v>
      </c>
      <c r="B369">
        <v>-201.875</v>
      </c>
      <c r="C369" t="s">
        <v>168</v>
      </c>
      <c r="D369">
        <v>1430864</v>
      </c>
      <c r="E369" t="s">
        <v>168</v>
      </c>
      <c r="F369">
        <v>48</v>
      </c>
      <c r="G369">
        <v>163.76701399999999</v>
      </c>
      <c r="H369">
        <v>2097.866943</v>
      </c>
      <c r="I369">
        <v>2177.2470699999999</v>
      </c>
    </row>
    <row r="370" spans="1:22" x14ac:dyDescent="0.25">
      <c r="A370">
        <v>95</v>
      </c>
      <c r="B370">
        <v>-201.875</v>
      </c>
      <c r="C370" t="s">
        <v>169</v>
      </c>
      <c r="D370">
        <v>1430864</v>
      </c>
      <c r="E370" t="s">
        <v>19</v>
      </c>
      <c r="F370">
        <v>58</v>
      </c>
      <c r="G370">
        <v>161.17654400000001</v>
      </c>
      <c r="H370">
        <v>2029.1577150000001</v>
      </c>
      <c r="I370">
        <v>2169.4553219999998</v>
      </c>
    </row>
    <row r="371" spans="1:22" x14ac:dyDescent="0.25">
      <c r="A371">
        <v>95</v>
      </c>
      <c r="B371">
        <v>-201.875</v>
      </c>
      <c r="C371" t="s">
        <v>170</v>
      </c>
      <c r="D371">
        <v>1430864</v>
      </c>
      <c r="E371" t="s">
        <v>170</v>
      </c>
      <c r="F371">
        <v>52</v>
      </c>
      <c r="G371">
        <v>163.18370100000001</v>
      </c>
      <c r="H371">
        <v>2083.5920409999999</v>
      </c>
      <c r="I371">
        <v>2177.8591310000002</v>
      </c>
    </row>
    <row r="372" spans="1:22" x14ac:dyDescent="0.25">
      <c r="A372">
        <v>95</v>
      </c>
      <c r="B372">
        <v>-201.875</v>
      </c>
      <c r="C372" t="s">
        <v>171</v>
      </c>
      <c r="D372">
        <v>1430864</v>
      </c>
      <c r="E372" t="s">
        <v>171</v>
      </c>
      <c r="F372">
        <v>10</v>
      </c>
      <c r="G372">
        <v>167.661011</v>
      </c>
      <c r="H372">
        <v>2206.9846189999998</v>
      </c>
      <c r="I372">
        <v>164.814606</v>
      </c>
      <c r="J372">
        <v>167.661011</v>
      </c>
    </row>
    <row r="373" spans="1:22" x14ac:dyDescent="0.25">
      <c r="A373">
        <v>95</v>
      </c>
      <c r="B373">
        <v>-201.875</v>
      </c>
      <c r="C373" t="s">
        <v>172</v>
      </c>
      <c r="D373">
        <v>1430864</v>
      </c>
      <c r="E373" t="s">
        <v>172</v>
      </c>
      <c r="F373">
        <v>12</v>
      </c>
      <c r="G373">
        <v>168.410934</v>
      </c>
      <c r="H373">
        <v>2227.3881839999999</v>
      </c>
      <c r="I373">
        <v>164.76234400000001</v>
      </c>
      <c r="J373">
        <v>168.410934</v>
      </c>
    </row>
    <row r="374" spans="1:22" x14ac:dyDescent="0.25">
      <c r="A374">
        <v>95</v>
      </c>
      <c r="B374">
        <v>-201.875</v>
      </c>
      <c r="C374" t="s">
        <v>173</v>
      </c>
      <c r="D374">
        <v>1430864</v>
      </c>
      <c r="E374" t="s">
        <v>173</v>
      </c>
      <c r="F374">
        <v>14</v>
      </c>
      <c r="G374">
        <v>168.147919</v>
      </c>
      <c r="H374">
        <v>2219.294922</v>
      </c>
      <c r="I374">
        <v>164.68945299999999</v>
      </c>
      <c r="J374">
        <v>168.147919</v>
      </c>
    </row>
    <row r="375" spans="1:22" x14ac:dyDescent="0.25">
      <c r="A375">
        <v>95</v>
      </c>
      <c r="B375">
        <v>-201.875</v>
      </c>
      <c r="C375" t="s">
        <v>174</v>
      </c>
      <c r="D375">
        <v>1430864</v>
      </c>
      <c r="E375" t="s">
        <v>174</v>
      </c>
      <c r="F375">
        <v>16</v>
      </c>
      <c r="G375">
        <v>168.02513099999999</v>
      </c>
      <c r="H375">
        <v>2216.0517580000001</v>
      </c>
      <c r="I375">
        <v>164.48878500000001</v>
      </c>
      <c r="J375">
        <v>168.02513099999999</v>
      </c>
    </row>
    <row r="376" spans="1:22" x14ac:dyDescent="0.25">
      <c r="A376">
        <v>95</v>
      </c>
      <c r="B376">
        <v>-201.875</v>
      </c>
      <c r="C376" t="s">
        <v>175</v>
      </c>
      <c r="D376">
        <v>1430864</v>
      </c>
      <c r="E376" t="s">
        <v>175</v>
      </c>
      <c r="F376">
        <v>18</v>
      </c>
      <c r="G376">
        <v>168.522583</v>
      </c>
      <c r="H376">
        <v>2230.2963869999999</v>
      </c>
      <c r="I376">
        <v>163.81658899999999</v>
      </c>
      <c r="J376">
        <v>168.522583</v>
      </c>
    </row>
    <row r="377" spans="1:22" x14ac:dyDescent="0.25">
      <c r="A377">
        <v>95</v>
      </c>
      <c r="B377">
        <v>-201.875</v>
      </c>
      <c r="C377" t="s">
        <v>176</v>
      </c>
      <c r="D377">
        <v>1430864</v>
      </c>
      <c r="E377" t="s">
        <v>176</v>
      </c>
      <c r="F377">
        <v>20</v>
      </c>
      <c r="G377">
        <v>167.442261</v>
      </c>
      <c r="H377">
        <v>2201.1623540000001</v>
      </c>
      <c r="I377">
        <v>163.960037</v>
      </c>
      <c r="J377">
        <v>167.442261</v>
      </c>
    </row>
    <row r="378" spans="1:22" x14ac:dyDescent="0.25">
      <c r="A378">
        <v>95</v>
      </c>
      <c r="B378">
        <v>-201.875</v>
      </c>
      <c r="C378" t="s">
        <v>177</v>
      </c>
      <c r="D378">
        <v>1430864</v>
      </c>
      <c r="E378" t="s">
        <v>177</v>
      </c>
      <c r="F378">
        <v>22</v>
      </c>
      <c r="G378">
        <v>166.54922500000001</v>
      </c>
      <c r="H378">
        <v>2177.2470699999999</v>
      </c>
      <c r="I378">
        <v>163.76701399999999</v>
      </c>
      <c r="J378">
        <v>166.54922500000001</v>
      </c>
      <c r="N378">
        <f>H372</f>
        <v>2206.9846189999998</v>
      </c>
      <c r="O378">
        <f>H373</f>
        <v>2227.3881839999999</v>
      </c>
      <c r="P378">
        <f>H374</f>
        <v>2219.294922</v>
      </c>
      <c r="Q378">
        <f>G372</f>
        <v>167.661011</v>
      </c>
      <c r="R378">
        <f>G375</f>
        <v>168.02513099999999</v>
      </c>
      <c r="S378">
        <f>G378</f>
        <v>166.54922500000001</v>
      </c>
      <c r="T378">
        <f>H372</f>
        <v>2206.9846189999998</v>
      </c>
      <c r="U378">
        <f>H375</f>
        <v>2216.0517580000001</v>
      </c>
      <c r="V378">
        <f>H378</f>
        <v>2177.2470699999999</v>
      </c>
    </row>
    <row r="379" spans="1:22" x14ac:dyDescent="0.25">
      <c r="A379">
        <v>95</v>
      </c>
      <c r="B379">
        <v>-201.875</v>
      </c>
      <c r="C379" t="s">
        <v>178</v>
      </c>
      <c r="D379">
        <v>1430864</v>
      </c>
      <c r="E379" t="s">
        <v>178</v>
      </c>
      <c r="F379">
        <v>24</v>
      </c>
      <c r="G379">
        <v>166.19993600000001</v>
      </c>
      <c r="H379">
        <v>2169.4553219999998</v>
      </c>
      <c r="I379">
        <v>161.17654400000001</v>
      </c>
      <c r="J379">
        <v>166.19993600000001</v>
      </c>
      <c r="N379">
        <f>H375</f>
        <v>2216.0517580000001</v>
      </c>
      <c r="O379">
        <f>H376</f>
        <v>2230.2963869999999</v>
      </c>
      <c r="P379">
        <f>H377</f>
        <v>2201.1623540000001</v>
      </c>
      <c r="Q379">
        <f>G373</f>
        <v>168.410934</v>
      </c>
      <c r="R379">
        <f>G376</f>
        <v>168.522583</v>
      </c>
      <c r="S379">
        <f>G379</f>
        <v>166.19993600000001</v>
      </c>
      <c r="T379">
        <f>H373</f>
        <v>2227.3881839999999</v>
      </c>
      <c r="U379">
        <f>H376</f>
        <v>2230.2963869999999</v>
      </c>
      <c r="V379">
        <f>H379</f>
        <v>2169.4553219999998</v>
      </c>
    </row>
    <row r="380" spans="1:22" x14ac:dyDescent="0.25">
      <c r="A380">
        <v>95</v>
      </c>
      <c r="B380">
        <v>-201.875</v>
      </c>
      <c r="C380" t="s">
        <v>179</v>
      </c>
      <c r="D380">
        <v>1430864</v>
      </c>
      <c r="E380" t="s">
        <v>179</v>
      </c>
      <c r="F380">
        <v>26</v>
      </c>
      <c r="G380">
        <v>166.51316800000001</v>
      </c>
      <c r="H380">
        <v>2177.8591310000002</v>
      </c>
      <c r="I380">
        <v>163.18370100000001</v>
      </c>
      <c r="J380">
        <v>166.51316800000001</v>
      </c>
      <c r="N380">
        <f>H378</f>
        <v>2177.2470699999999</v>
      </c>
      <c r="O380">
        <f>H379</f>
        <v>2169.4553219999998</v>
      </c>
      <c r="P380">
        <f>H380</f>
        <v>2177.8591310000002</v>
      </c>
      <c r="Q380">
        <f>G374</f>
        <v>168.147919</v>
      </c>
      <c r="R380">
        <f>G377</f>
        <v>167.442261</v>
      </c>
      <c r="S380">
        <f>G380</f>
        <v>166.51316800000001</v>
      </c>
      <c r="T380">
        <f>H374</f>
        <v>2219.294922</v>
      </c>
      <c r="U380">
        <f>H377</f>
        <v>2201.1623540000001</v>
      </c>
      <c r="V380">
        <f>H380</f>
        <v>2177.8591310000002</v>
      </c>
    </row>
    <row r="381" spans="1:22" s="2" customFormat="1" x14ac:dyDescent="0.25">
      <c r="A381" s="16" t="s">
        <v>0</v>
      </c>
      <c r="B381" s="16" t="s">
        <v>1</v>
      </c>
      <c r="C381" s="16" t="s">
        <v>2</v>
      </c>
      <c r="D381" s="16" t="s">
        <v>3</v>
      </c>
      <c r="E381" s="16" t="s">
        <v>4</v>
      </c>
      <c r="F381" s="16" t="s">
        <v>5</v>
      </c>
      <c r="G381" s="16" t="s">
        <v>30</v>
      </c>
      <c r="H381" s="16" t="s">
        <v>31</v>
      </c>
    </row>
    <row r="382" spans="1:22" x14ac:dyDescent="0.25">
      <c r="A382" s="1">
        <v>19</v>
      </c>
      <c r="B382" s="1">
        <v>-212.5</v>
      </c>
      <c r="C382" s="1" t="s">
        <v>171</v>
      </c>
      <c r="D382" s="1">
        <v>1430864</v>
      </c>
      <c r="E382" s="1" t="s">
        <v>171</v>
      </c>
      <c r="F382" s="1">
        <v>10</v>
      </c>
      <c r="G382" s="1">
        <v>4.5820350000000003</v>
      </c>
      <c r="H382" s="1">
        <v>0.64251100000000005</v>
      </c>
    </row>
    <row r="383" spans="1:22" x14ac:dyDescent="0.25">
      <c r="A383" s="1">
        <v>20</v>
      </c>
      <c r="B383" s="1">
        <v>-212.5</v>
      </c>
      <c r="C383" s="1" t="s">
        <v>174</v>
      </c>
      <c r="D383" s="1">
        <v>1430864</v>
      </c>
      <c r="E383" s="1" t="s">
        <v>174</v>
      </c>
      <c r="F383" s="1">
        <v>16</v>
      </c>
      <c r="G383" s="1">
        <v>8.9472869999999993</v>
      </c>
      <c r="H383" s="1">
        <v>6.0269320000000004</v>
      </c>
    </row>
    <row r="384" spans="1:22" x14ac:dyDescent="0.25">
      <c r="A384" s="1">
        <v>21</v>
      </c>
      <c r="B384" s="1">
        <v>-212.5</v>
      </c>
      <c r="C384" s="1" t="s">
        <v>175</v>
      </c>
      <c r="D384" s="1">
        <v>1430864</v>
      </c>
      <c r="E384" s="1" t="s">
        <v>175</v>
      </c>
      <c r="F384" s="1">
        <v>18</v>
      </c>
      <c r="G384" s="1">
        <v>13.830099000000001</v>
      </c>
      <c r="H384" s="1">
        <v>14.42388</v>
      </c>
    </row>
    <row r="385" spans="1:8" x14ac:dyDescent="0.25">
      <c r="A385" s="1">
        <v>22</v>
      </c>
      <c r="B385" s="1">
        <v>-212.5</v>
      </c>
      <c r="C385" s="1" t="s">
        <v>176</v>
      </c>
      <c r="D385" s="1">
        <v>1430864</v>
      </c>
      <c r="E385" s="1" t="s">
        <v>176</v>
      </c>
      <c r="F385" s="1">
        <v>20</v>
      </c>
      <c r="G385" s="1">
        <v>3.2260800000000001</v>
      </c>
      <c r="H385" s="1">
        <v>0.69337000000000004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MODEL1_1</vt:lpstr>
      <vt:lpstr>MODEL1_2</vt:lpstr>
      <vt:lpstr>MODEL1_3</vt:lpstr>
      <vt:lpstr>MODEL2_2</vt:lpstr>
      <vt:lpstr>MODEL2_3</vt:lpstr>
      <vt:lpstr>MODEL3_1</vt:lpstr>
      <vt:lpstr>MODEL3_2</vt:lpstr>
      <vt:lpstr>MODEL3_3</vt:lpstr>
      <vt:lpstr>MODEL5_1</vt:lpstr>
      <vt:lpstr>MODEL5_2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Seminati</dc:creator>
  <cp:lastModifiedBy>Elena Seminati</cp:lastModifiedBy>
  <dcterms:created xsi:type="dcterms:W3CDTF">2016-10-27T17:44:19Z</dcterms:created>
  <dcterms:modified xsi:type="dcterms:W3CDTF">2016-11-17T17:32:27Z</dcterms:modified>
</cp:coreProperties>
</file>